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3-2018 Estimates and Invoices\2018 Estimates\Mis Customer Estimates 2018\"/>
    </mc:Choice>
  </mc:AlternateContent>
  <bookViews>
    <workbookView xWindow="0" yWindow="0" windowWidth="24000" windowHeight="9735"/>
  </bookViews>
  <sheets>
    <sheet name="Invoice" sheetId="1" r:id="rId1"/>
  </sheets>
  <definedNames>
    <definedName name="_xlnm.Print_Area" localSheetId="0">Invoice!$B$2:$N$74</definedName>
  </definedNames>
  <calcPr calcId="152511"/>
</workbook>
</file>

<file path=xl/calcChain.xml><?xml version="1.0" encoding="utf-8"?>
<calcChain xmlns="http://schemas.openxmlformats.org/spreadsheetml/2006/main">
  <c r="M37" i="1" l="1"/>
  <c r="M36" i="1"/>
  <c r="M35" i="1"/>
  <c r="M34" i="1"/>
  <c r="M33" i="1"/>
  <c r="M30" i="1"/>
  <c r="M32" i="1" l="1"/>
  <c r="M61" i="1" l="1"/>
  <c r="M60" i="1"/>
  <c r="M59" i="1"/>
  <c r="M58" i="1"/>
  <c r="M57" i="1"/>
  <c r="M56" i="1"/>
  <c r="M55" i="1"/>
  <c r="M54" i="1"/>
  <c r="M53" i="1"/>
  <c r="M52" i="1"/>
  <c r="M51" i="1"/>
  <c r="M45" i="1"/>
  <c r="M44" i="1"/>
  <c r="M41" i="1"/>
  <c r="M40" i="1"/>
  <c r="M27" i="1"/>
  <c r="M26" i="1"/>
  <c r="M24" i="1"/>
  <c r="M23" i="1"/>
  <c r="M22" i="1"/>
  <c r="M62" i="1" l="1"/>
  <c r="M19" i="1" l="1"/>
  <c r="M63" i="1" l="1"/>
  <c r="M65" i="1" l="1"/>
</calcChain>
</file>

<file path=xl/sharedStrings.xml><?xml version="1.0" encoding="utf-8"?>
<sst xmlns="http://schemas.openxmlformats.org/spreadsheetml/2006/main" count="67" uniqueCount="67">
  <si>
    <t>Name</t>
  </si>
  <si>
    <t>Date</t>
  </si>
  <si>
    <t>Address</t>
  </si>
  <si>
    <t>City</t>
  </si>
  <si>
    <t>Phone</t>
  </si>
  <si>
    <t>Qty</t>
  </si>
  <si>
    <t>Description</t>
  </si>
  <si>
    <t>Unit Price</t>
  </si>
  <si>
    <t>TOTAL</t>
  </si>
  <si>
    <t xml:space="preserve">TOTAL  </t>
  </si>
  <si>
    <t>Customer</t>
  </si>
  <si>
    <t>Misc</t>
  </si>
  <si>
    <t>Tax Rate(s)</t>
  </si>
  <si>
    <t>Cash</t>
  </si>
  <si>
    <t>Check</t>
  </si>
  <si>
    <t>Credit</t>
  </si>
  <si>
    <t>Other</t>
  </si>
  <si>
    <t>Terms</t>
  </si>
  <si>
    <t>Received By: ________________________________________________ Date:____________________________</t>
  </si>
  <si>
    <t>NOTE - Estimates are valid for 30 Days. After 30 Days, prices are subject to change due to the fluctuation of price in the cost of Aluminum.</t>
  </si>
  <si>
    <t>Estimate</t>
  </si>
  <si>
    <t>Estimate No.</t>
  </si>
  <si>
    <t xml:space="preserve">    DRAWING OR SIGNED ESTIMATE FOR STANDARD PRODUCT</t>
  </si>
  <si>
    <t>Est. by</t>
  </si>
  <si>
    <t>Quote source</t>
  </si>
  <si>
    <t xml:space="preserve">Sub Total  </t>
  </si>
  <si>
    <t xml:space="preserve">    or shipping unless quoted above.</t>
  </si>
  <si>
    <t>2.  CUSTOMER IS RESPONSIBLE TO VERIFY FIELD MEASUREMENTS.</t>
  </si>
  <si>
    <t>3.  QUOTATION IS SUBJECT TO CHANGE IF THERE ARE ANY</t>
  </si>
  <si>
    <t xml:space="preserve">     VARIANCES IN THE MEASUREMENTS.</t>
  </si>
  <si>
    <t xml:space="preserve">4.  SALES TAX WILL APPLY UNLESS CERTIFICATE ON FILE.  </t>
  </si>
  <si>
    <t>5. WORK ON ENGINEERED DRAWINGS, IF REQUIRED, IS PENDING A</t>
  </si>
  <si>
    <t>6. PRODUCTION WILL NOT BEGIN WITHOUT A SIGNED APPROVAL</t>
  </si>
  <si>
    <t>State:</t>
  </si>
  <si>
    <t>ZIP:</t>
  </si>
  <si>
    <t>email</t>
  </si>
  <si>
    <t>SLD</t>
  </si>
  <si>
    <t>American Muslim Leadership Center</t>
  </si>
  <si>
    <r>
      <t xml:space="preserve">Iman Helmi El Agha    </t>
    </r>
    <r>
      <rPr>
        <b/>
        <sz val="10"/>
        <color rgb="FF0070C0"/>
        <rFont val="Arial"/>
        <family val="2"/>
      </rPr>
      <t xml:space="preserve"> imamabufarah@gmail.com</t>
    </r>
  </si>
  <si>
    <t>4990 W. Irlo Bronson MEM HWY</t>
  </si>
  <si>
    <t>Kissimmee</t>
  </si>
  <si>
    <t>FL</t>
  </si>
  <si>
    <t>34746</t>
  </si>
  <si>
    <t xml:space="preserve">407-396-2695 (Office) 321-948-9958 (Cell) </t>
  </si>
  <si>
    <t>Delivery with Offload - 2 Trailers</t>
  </si>
  <si>
    <t>1.  SHIPPING DOES NOT INCLUDE OFF LOADING UNLESS QUOTED ABOVE.</t>
  </si>
  <si>
    <t>Stamped and Sealed Engineering - 3 Sets</t>
  </si>
  <si>
    <t>Estimate does not include installation, anchoring hardware,</t>
  </si>
  <si>
    <t xml:space="preserve">     SIGNED COPY OF THE ESTIMATE AND SECURED DEPOSIT</t>
  </si>
  <si>
    <t xml:space="preserve">25% DEP / COD </t>
  </si>
  <si>
    <t>6' x 8' Walkways with 42" Vertical Picket Rail each side</t>
  </si>
  <si>
    <t>5'-0" Square with 4Riser 6" Stair System w/ 42/34/23 rails</t>
  </si>
  <si>
    <t>Net 32' x 12' Deck between Building 2 + 4</t>
  </si>
  <si>
    <t>5'-0" x 10' Walkway Sections with 42" Vertical Picket Rail</t>
  </si>
  <si>
    <t>(2 each) buildings 10,5,8  &amp;  (1 each) buildings 7,1,2,6,3,9</t>
  </si>
  <si>
    <t>(Extra sets $200 each) Calculations &amp; Tie Down Included</t>
  </si>
  <si>
    <t xml:space="preserve">Tax Exempt </t>
  </si>
  <si>
    <t>AML Center - All Mill Finish Aluminum with Knurled Decking</t>
  </si>
  <si>
    <t>18-0057-R</t>
  </si>
  <si>
    <r>
      <t xml:space="preserve">5'-0" x </t>
    </r>
    <r>
      <rPr>
        <b/>
        <sz val="14"/>
        <color rgb="FFFF0000"/>
        <rFont val="Arial"/>
        <family val="2"/>
      </rPr>
      <t>9'</t>
    </r>
    <r>
      <rPr>
        <b/>
        <sz val="14"/>
        <rFont val="Arial"/>
        <family val="2"/>
      </rPr>
      <t xml:space="preserve"> Door Landings with 42" Vertical Picket Rail </t>
    </r>
    <r>
      <rPr>
        <b/>
        <sz val="14"/>
        <color rgb="FFFF0000"/>
        <rFont val="Arial"/>
        <family val="2"/>
      </rPr>
      <t>Both Sides</t>
    </r>
  </si>
  <si>
    <r>
      <t xml:space="preserve">4' x </t>
    </r>
    <r>
      <rPr>
        <b/>
        <sz val="14"/>
        <color rgb="FFFF0000"/>
        <rFont val="Arial"/>
        <family val="2"/>
      </rPr>
      <t>30'</t>
    </r>
    <r>
      <rPr>
        <b/>
        <sz val="14"/>
        <rFont val="Arial"/>
        <family val="2"/>
      </rPr>
      <t xml:space="preserve"> Ramp System</t>
    </r>
    <r>
      <rPr>
        <b/>
        <sz val="14"/>
        <color theme="1"/>
        <rFont val="Arial"/>
        <family val="2"/>
      </rPr>
      <t xml:space="preserve"> with 42/34/23 Vertical Picket Rail</t>
    </r>
  </si>
  <si>
    <r>
      <t xml:space="preserve">5'-0" Square with </t>
    </r>
    <r>
      <rPr>
        <b/>
        <sz val="14"/>
        <color rgb="FFFF0000"/>
        <rFont val="Arial"/>
        <family val="2"/>
      </rPr>
      <t>3Riser</t>
    </r>
    <r>
      <rPr>
        <b/>
        <sz val="14"/>
        <rFont val="Arial"/>
        <family val="2"/>
      </rPr>
      <t xml:space="preserve"> 6" Stair System w/ 42/34/23 rails</t>
    </r>
  </si>
  <si>
    <t>Revised 3-2-2015</t>
  </si>
  <si>
    <r>
      <rPr>
        <b/>
        <sz val="14"/>
        <color rgb="FF0070C0"/>
        <rFont val="Arial"/>
        <family val="2"/>
      </rPr>
      <t xml:space="preserve">                                                     </t>
    </r>
    <r>
      <rPr>
        <b/>
        <u/>
        <sz val="14"/>
        <color rgb="FF0070C0"/>
        <rFont val="Arial"/>
        <family val="2"/>
      </rPr>
      <t xml:space="preserve"> Optional Stair Total =   $10,413.00</t>
    </r>
  </si>
  <si>
    <t xml:space="preserve">  Optional : </t>
  </si>
  <si>
    <t>Buildings 10,2,1,7       =  $1,518.00 each</t>
  </si>
  <si>
    <t>Buildings 9,3,6           =  $1,447.00 each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</si>
</sst>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44" formatCode="_(&quot;$&quot;* #,##0.00_);_(&quot;$&quot;* \(#,##0.00\);_(&quot;$&quot;* &quot;-&quot;??_);_(@_)"/>
    <numFmt numFmtId="164" formatCode="0.000"/>
  </numFmts>
  <fonts count="32" x14ac:knownFonts="1">
    <font>
      <sz val="10"/>
      <name val="Arial"/>
    </font>
    <font>
      <sz val="10"/>
      <name val="Arial"/>
      <family val="2"/>
    </font>
    <font>
      <b/>
      <sz val="10"/>
      <name val="Arial"/>
      <family val="2"/>
    </font>
    <font>
      <b/>
      <sz val="10"/>
      <name val="Arial"/>
      <family val="2"/>
    </font>
    <font>
      <b/>
      <sz val="10"/>
      <color indexed="10"/>
      <name val="System"/>
      <family val="2"/>
    </font>
    <font>
      <b/>
      <i/>
      <sz val="14"/>
      <name val="Arial"/>
      <family val="2"/>
    </font>
    <font>
      <sz val="10"/>
      <color indexed="8"/>
      <name val="Arial"/>
      <family val="2"/>
    </font>
    <font>
      <i/>
      <sz val="10"/>
      <name val="Arial"/>
      <family val="2"/>
    </font>
    <font>
      <b/>
      <sz val="18"/>
      <name val="Arial"/>
      <family val="2"/>
    </font>
    <font>
      <i/>
      <sz val="10"/>
      <name val="Arial"/>
      <family val="2"/>
    </font>
    <font>
      <sz val="10"/>
      <color indexed="58"/>
      <name val="Arial"/>
      <family val="2"/>
    </font>
    <font>
      <b/>
      <i/>
      <sz val="10"/>
      <name val="Arial"/>
      <family val="2"/>
    </font>
    <font>
      <sz val="10"/>
      <name val="Arial"/>
      <family val="2"/>
    </font>
    <font>
      <b/>
      <sz val="9"/>
      <name val="Arial"/>
      <family val="2"/>
    </font>
    <font>
      <sz val="9"/>
      <name val="Arial"/>
      <family val="2"/>
    </font>
    <font>
      <b/>
      <sz val="11"/>
      <name val="Arial"/>
      <family val="2"/>
    </font>
    <font>
      <b/>
      <sz val="12"/>
      <name val="Arial"/>
      <family val="2"/>
    </font>
    <font>
      <b/>
      <sz val="14"/>
      <name val="Arial"/>
      <family val="2"/>
    </font>
    <font>
      <b/>
      <sz val="14"/>
      <color indexed="10"/>
      <name val="Arial"/>
      <family val="2"/>
    </font>
    <font>
      <b/>
      <u/>
      <sz val="18"/>
      <color rgb="FF0070C0"/>
      <name val="Arial"/>
      <family val="2"/>
    </font>
    <font>
      <b/>
      <sz val="16"/>
      <color indexed="8"/>
      <name val="Arial"/>
      <family val="2"/>
    </font>
    <font>
      <b/>
      <sz val="10"/>
      <color rgb="FF0070C0"/>
      <name val="Arial"/>
      <family val="2"/>
    </font>
    <font>
      <b/>
      <sz val="14"/>
      <color rgb="FF0070C0"/>
      <name val="Arial"/>
      <family val="2"/>
    </font>
    <font>
      <b/>
      <u/>
      <sz val="14"/>
      <color rgb="FF0070C0"/>
      <name val="Arial"/>
      <family val="2"/>
    </font>
    <font>
      <b/>
      <u/>
      <sz val="15"/>
      <color rgb="FF0070C0"/>
      <name val="Arial"/>
      <family val="2"/>
    </font>
    <font>
      <b/>
      <sz val="12"/>
      <color rgb="FF0070C0"/>
      <name val="Arial"/>
      <family val="2"/>
    </font>
    <font>
      <b/>
      <sz val="10"/>
      <color rgb="FFFF0000"/>
      <name val="Arial"/>
      <family val="2"/>
    </font>
    <font>
      <b/>
      <sz val="11"/>
      <color rgb="FFFF0000"/>
      <name val="Arial"/>
      <family val="2"/>
    </font>
    <font>
      <b/>
      <sz val="14"/>
      <color rgb="FFFF0000"/>
      <name val="Arial"/>
      <family val="2"/>
    </font>
    <font>
      <b/>
      <sz val="14"/>
      <color theme="1"/>
      <name val="Arial"/>
      <family val="2"/>
    </font>
    <font>
      <b/>
      <u/>
      <sz val="16"/>
      <color rgb="FFFF0000"/>
      <name val="Arial"/>
      <family val="2"/>
    </font>
    <font>
      <b/>
      <sz val="12"/>
      <color rgb="FFFF0000"/>
      <name val="Arial"/>
      <family val="2"/>
    </font>
  </fonts>
  <fills count="6">
    <fill>
      <patternFill patternType="none"/>
    </fill>
    <fill>
      <patternFill patternType="gray125"/>
    </fill>
    <fill>
      <patternFill patternType="solid">
        <fgColor indexed="9"/>
        <bgColor indexed="64"/>
      </patternFill>
    </fill>
    <fill>
      <patternFill patternType="solid">
        <fgColor indexed="58"/>
        <bgColor indexed="64"/>
      </patternFill>
    </fill>
    <fill>
      <patternFill patternType="solid">
        <fgColor indexed="26"/>
        <bgColor indexed="64"/>
      </patternFill>
    </fill>
    <fill>
      <patternFill patternType="solid">
        <fgColor rgb="FFFFFF00"/>
        <bgColor indexed="64"/>
      </patternFill>
    </fill>
  </fills>
  <borders count="34">
    <border>
      <left/>
      <right/>
      <top/>
      <bottom/>
      <diagonal/>
    </border>
    <border>
      <left style="hair">
        <color indexed="64"/>
      </left>
      <right/>
      <top style="hair">
        <color indexed="64"/>
      </top>
      <bottom style="hair">
        <color indexed="64"/>
      </bottom>
      <diagonal/>
    </border>
    <border>
      <left/>
      <right/>
      <top/>
      <bottom style="medium">
        <color indexed="64"/>
      </bottom>
      <diagonal/>
    </border>
    <border>
      <left/>
      <right/>
      <top style="medium">
        <color indexed="64"/>
      </top>
      <bottom/>
      <diagonal/>
    </border>
    <border>
      <left/>
      <right style="hair">
        <color indexed="64"/>
      </right>
      <top style="medium">
        <color indexed="64"/>
      </top>
      <bottom/>
      <diagonal/>
    </border>
    <border>
      <left/>
      <right style="hair">
        <color indexed="64"/>
      </right>
      <top/>
      <bottom/>
      <diagonal/>
    </border>
    <border>
      <left/>
      <right/>
      <top style="thick">
        <color indexed="54"/>
      </top>
      <bottom style="hair">
        <color indexed="37"/>
      </bottom>
      <diagonal/>
    </border>
    <border>
      <left/>
      <right/>
      <top/>
      <bottom style="hair">
        <color indexed="37"/>
      </bottom>
      <diagonal/>
    </border>
    <border>
      <left style="thick">
        <color indexed="54"/>
      </left>
      <right/>
      <top style="thick">
        <color indexed="54"/>
      </top>
      <bottom/>
      <diagonal/>
    </border>
    <border>
      <left/>
      <right/>
      <top style="thick">
        <color indexed="54"/>
      </top>
      <bottom/>
      <diagonal/>
    </border>
    <border>
      <left/>
      <right/>
      <top/>
      <bottom style="hair">
        <color indexed="22"/>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22"/>
      </top>
      <bottom style="hair">
        <color indexed="22"/>
      </bottom>
      <diagonal/>
    </border>
    <border>
      <left/>
      <right/>
      <top style="hair">
        <color indexed="64"/>
      </top>
      <bottom/>
      <diagonal/>
    </border>
    <border>
      <left style="medium">
        <color auto="1"/>
      </left>
      <right/>
      <top style="medium">
        <color auto="1"/>
      </top>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36">
    <xf numFmtId="0" fontId="0" fillId="0" borderId="0" xfId="0"/>
    <xf numFmtId="0" fontId="0" fillId="2" borderId="0" xfId="0" applyFill="1" applyBorder="1"/>
    <xf numFmtId="0" fontId="3" fillId="2" borderId="0" xfId="0" applyFont="1" applyFill="1" applyBorder="1"/>
    <xf numFmtId="0" fontId="3" fillId="2" borderId="0" xfId="0" applyFont="1" applyFill="1" applyBorder="1" applyAlignment="1">
      <alignment horizontal="right"/>
    </xf>
    <xf numFmtId="1" fontId="4" fillId="2" borderId="0" xfId="0" applyNumberFormat="1" applyFont="1" applyFill="1" applyBorder="1"/>
    <xf numFmtId="0" fontId="5" fillId="2" borderId="0" xfId="0" applyFont="1" applyFill="1" applyBorder="1"/>
    <xf numFmtId="0" fontId="1" fillId="2" borderId="0" xfId="0" applyFont="1" applyFill="1" applyBorder="1"/>
    <xf numFmtId="14" fontId="0" fillId="2" borderId="0" xfId="0" quotePrefix="1" applyNumberFormat="1" applyFill="1" applyBorder="1" applyAlignment="1">
      <alignment horizontal="left"/>
    </xf>
    <xf numFmtId="49" fontId="0" fillId="2" borderId="0" xfId="0" applyNumberFormat="1" applyFill="1" applyBorder="1"/>
    <xf numFmtId="0" fontId="1" fillId="2" borderId="0" xfId="0" applyFont="1" applyFill="1" applyBorder="1" applyAlignment="1">
      <alignment horizontal="right"/>
    </xf>
    <xf numFmtId="0" fontId="0" fillId="2" borderId="0" xfId="0" applyNumberFormat="1" applyFont="1" applyFill="1" applyBorder="1" applyAlignment="1"/>
    <xf numFmtId="0" fontId="1" fillId="2" borderId="0" xfId="0" quotePrefix="1" applyFont="1" applyFill="1" applyBorder="1" applyAlignment="1">
      <alignment horizontal="right"/>
    </xf>
    <xf numFmtId="9" fontId="3" fillId="2" borderId="0" xfId="0" applyNumberFormat="1" applyFont="1" applyFill="1" applyBorder="1"/>
    <xf numFmtId="0" fontId="0" fillId="2" borderId="0" xfId="0" quotePrefix="1" applyFill="1" applyBorder="1"/>
    <xf numFmtId="0" fontId="0" fillId="2" borderId="0" xfId="0" quotePrefix="1" applyFill="1" applyBorder="1" applyAlignment="1">
      <alignment horizontal="right"/>
    </xf>
    <xf numFmtId="0" fontId="0" fillId="3" borderId="0" xfId="0" applyFill="1"/>
    <xf numFmtId="0" fontId="2" fillId="2" borderId="2" xfId="0" applyFont="1"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8" fillId="2" borderId="8" xfId="0" applyFont="1" applyFill="1" applyBorder="1"/>
    <xf numFmtId="0" fontId="0" fillId="2" borderId="9" xfId="0" applyFill="1" applyBorder="1"/>
    <xf numFmtId="0" fontId="0" fillId="2" borderId="11" xfId="0" applyFill="1" applyBorder="1" applyProtection="1"/>
    <xf numFmtId="0" fontId="10" fillId="3" borderId="0" xfId="0" applyFont="1" applyFill="1"/>
    <xf numFmtId="0" fontId="0" fillId="2" borderId="0" xfId="0" applyFill="1" applyBorder="1" applyAlignment="1" applyProtection="1">
      <alignment wrapText="1"/>
      <protection locked="0"/>
    </xf>
    <xf numFmtId="0" fontId="2" fillId="2" borderId="0" xfId="0" applyFont="1" applyFill="1" applyBorder="1" applyAlignment="1">
      <alignment horizontal="right"/>
    </xf>
    <xf numFmtId="0" fontId="13" fillId="2" borderId="0" xfId="0" applyFont="1" applyFill="1" applyBorder="1"/>
    <xf numFmtId="0" fontId="14" fillId="2" borderId="0" xfId="0" applyFont="1" applyFill="1" applyBorder="1"/>
    <xf numFmtId="49" fontId="0" fillId="2" borderId="2" xfId="0" applyNumberFormat="1" applyFill="1" applyBorder="1" applyAlignment="1" applyProtection="1">
      <alignment horizontal="left"/>
      <protection locked="0"/>
    </xf>
    <xf numFmtId="0" fontId="0" fillId="2" borderId="29" xfId="0" applyFill="1" applyBorder="1" applyAlignment="1" applyProtection="1">
      <alignment horizontal="center"/>
      <protection locked="0"/>
    </xf>
    <xf numFmtId="0" fontId="0" fillId="2" borderId="30" xfId="0" applyFill="1" applyBorder="1" applyAlignment="1" applyProtection="1">
      <alignment horizontal="center"/>
      <protection locked="0"/>
    </xf>
    <xf numFmtId="0" fontId="2" fillId="2" borderId="22" xfId="0" applyFont="1" applyFill="1" applyBorder="1" applyAlignment="1">
      <alignment horizontal="center"/>
    </xf>
    <xf numFmtId="0" fontId="3" fillId="2" borderId="31" xfId="0" applyFont="1" applyFill="1" applyBorder="1" applyAlignment="1">
      <alignment horizontal="center"/>
    </xf>
    <xf numFmtId="0" fontId="3" fillId="2" borderId="32" xfId="0" applyFont="1" applyFill="1" applyBorder="1" applyAlignment="1">
      <alignment horizontal="center"/>
    </xf>
    <xf numFmtId="44" fontId="0" fillId="4" borderId="30" xfId="1" applyFont="1" applyFill="1" applyBorder="1"/>
    <xf numFmtId="44" fontId="0" fillId="2" borderId="29" xfId="1" applyFont="1" applyFill="1" applyBorder="1" applyAlignment="1" applyProtection="1">
      <protection locked="0"/>
    </xf>
    <xf numFmtId="44" fontId="0" fillId="2" borderId="30" xfId="1" applyFont="1" applyFill="1" applyBorder="1" applyAlignment="1" applyProtection="1">
      <protection locked="0"/>
    </xf>
    <xf numFmtId="44" fontId="6" fillId="4" borderId="22" xfId="1" applyFont="1" applyFill="1" applyBorder="1"/>
    <xf numFmtId="0" fontId="2" fillId="2" borderId="0" xfId="0" quotePrefix="1" applyFont="1" applyFill="1" applyBorder="1" applyAlignment="1">
      <alignment horizontal="right"/>
    </xf>
    <xf numFmtId="0" fontId="13" fillId="2" borderId="24" xfId="0" applyFont="1" applyFill="1" applyBorder="1"/>
    <xf numFmtId="0" fontId="13" fillId="2" borderId="25" xfId="0" applyFont="1" applyFill="1" applyBorder="1"/>
    <xf numFmtId="0" fontId="14" fillId="2" borderId="25" xfId="0" applyFont="1" applyFill="1" applyBorder="1"/>
    <xf numFmtId="49" fontId="2" fillId="2" borderId="26" xfId="0" applyNumberFormat="1" applyFont="1" applyFill="1" applyBorder="1" applyAlignment="1" applyProtection="1">
      <alignment horizontal="left"/>
      <protection locked="0"/>
    </xf>
    <xf numFmtId="49" fontId="0" fillId="2" borderId="27" xfId="0" applyNumberFormat="1" applyFill="1" applyBorder="1" applyAlignment="1" applyProtection="1">
      <alignment horizontal="left"/>
      <protection locked="0"/>
    </xf>
    <xf numFmtId="49" fontId="13" fillId="2" borderId="24" xfId="0" applyNumberFormat="1" applyFont="1" applyFill="1" applyBorder="1" applyAlignment="1" applyProtection="1">
      <alignment horizontal="left"/>
      <protection locked="0"/>
    </xf>
    <xf numFmtId="49" fontId="13" fillId="2" borderId="0" xfId="0" applyNumberFormat="1" applyFont="1" applyFill="1" applyBorder="1" applyAlignment="1" applyProtection="1">
      <alignment horizontal="left"/>
      <protection locked="0"/>
    </xf>
    <xf numFmtId="49" fontId="13" fillId="2" borderId="25" xfId="0" applyNumberFormat="1" applyFont="1" applyFill="1" applyBorder="1" applyAlignment="1" applyProtection="1">
      <alignment horizontal="left"/>
      <protection locked="0"/>
    </xf>
    <xf numFmtId="0" fontId="15" fillId="2" borderId="20" xfId="0" applyFont="1" applyFill="1" applyBorder="1"/>
    <xf numFmtId="0" fontId="2" fillId="2" borderId="3" xfId="0" applyFont="1" applyFill="1" applyBorder="1"/>
    <xf numFmtId="0" fontId="2" fillId="2" borderId="0" xfId="0" applyFont="1" applyFill="1" applyBorder="1"/>
    <xf numFmtId="0" fontId="16" fillId="2" borderId="0" xfId="0" applyFont="1" applyFill="1" applyBorder="1"/>
    <xf numFmtId="0" fontId="16" fillId="2" borderId="29" xfId="0" applyFont="1" applyFill="1" applyBorder="1" applyAlignment="1" applyProtection="1">
      <alignment horizontal="center"/>
      <protection locked="0"/>
    </xf>
    <xf numFmtId="44" fontId="16" fillId="4" borderId="29" xfId="1" applyNumberFormat="1" applyFont="1" applyFill="1" applyBorder="1"/>
    <xf numFmtId="0" fontId="16" fillId="2" borderId="0" xfId="0" applyNumberFormat="1" applyFont="1" applyFill="1" applyBorder="1" applyAlignment="1"/>
    <xf numFmtId="0" fontId="16" fillId="3" borderId="0" xfId="0" applyFont="1" applyFill="1"/>
    <xf numFmtId="49" fontId="16" fillId="2" borderId="0" xfId="0" applyNumberFormat="1" applyFont="1" applyFill="1" applyBorder="1" applyAlignment="1" applyProtection="1">
      <alignment horizontal="left"/>
      <protection locked="0"/>
    </xf>
    <xf numFmtId="49" fontId="16" fillId="2" borderId="20" xfId="0" applyNumberFormat="1" applyFont="1" applyFill="1" applyBorder="1" applyAlignment="1" applyProtection="1">
      <alignment horizontal="left"/>
      <protection locked="0"/>
    </xf>
    <xf numFmtId="49" fontId="16" fillId="2" borderId="3" xfId="0" applyNumberFormat="1" applyFont="1" applyFill="1" applyBorder="1" applyAlignment="1" applyProtection="1">
      <alignment horizontal="left"/>
      <protection locked="0"/>
    </xf>
    <xf numFmtId="49" fontId="16" fillId="2" borderId="23" xfId="0" applyNumberFormat="1" applyFont="1" applyFill="1" applyBorder="1" applyAlignment="1" applyProtection="1">
      <alignment horizontal="left"/>
      <protection locked="0"/>
    </xf>
    <xf numFmtId="44" fontId="16" fillId="2" borderId="28" xfId="1" applyFont="1" applyFill="1" applyBorder="1" applyAlignment="1" applyProtection="1">
      <protection locked="0"/>
    </xf>
    <xf numFmtId="44" fontId="16" fillId="4" borderId="28" xfId="1" applyFont="1" applyFill="1" applyBorder="1"/>
    <xf numFmtId="8" fontId="16" fillId="2" borderId="29" xfId="1" applyNumberFormat="1" applyFont="1" applyFill="1" applyBorder="1" applyAlignment="1" applyProtection="1"/>
    <xf numFmtId="0" fontId="17" fillId="2" borderId="0" xfId="0" applyFont="1" applyFill="1" applyBorder="1" applyAlignment="1">
      <alignment horizontal="right"/>
    </xf>
    <xf numFmtId="0" fontId="18" fillId="2" borderId="0" xfId="0" applyNumberFormat="1" applyFont="1" applyFill="1" applyBorder="1" applyProtection="1">
      <protection locked="0"/>
    </xf>
    <xf numFmtId="0" fontId="17" fillId="2" borderId="0" xfId="0" applyFont="1" applyFill="1" applyBorder="1"/>
    <xf numFmtId="0" fontId="17" fillId="2" borderId="29" xfId="0" applyFont="1" applyFill="1" applyBorder="1" applyAlignment="1" applyProtection="1">
      <alignment horizontal="center"/>
      <protection locked="0"/>
    </xf>
    <xf numFmtId="49" fontId="17" fillId="2" borderId="0" xfId="0" applyNumberFormat="1" applyFont="1" applyFill="1" applyBorder="1" applyAlignment="1" applyProtection="1">
      <alignment horizontal="left"/>
      <protection locked="0"/>
    </xf>
    <xf numFmtId="8" fontId="17" fillId="2" borderId="29" xfId="1" applyNumberFormat="1" applyFont="1" applyFill="1" applyBorder="1" applyAlignment="1" applyProtection="1"/>
    <xf numFmtId="44" fontId="17" fillId="4" borderId="29" xfId="1" applyNumberFormat="1" applyFont="1" applyFill="1" applyBorder="1"/>
    <xf numFmtId="0" fontId="17" fillId="2" borderId="0" xfId="0" applyNumberFormat="1" applyFont="1" applyFill="1" applyBorder="1" applyAlignment="1"/>
    <xf numFmtId="0" fontId="17" fillId="3" borderId="0" xfId="0" applyFont="1" applyFill="1"/>
    <xf numFmtId="44" fontId="17" fillId="2" borderId="29" xfId="1" applyNumberFormat="1" applyFont="1" applyFill="1" applyBorder="1" applyAlignment="1" applyProtection="1"/>
    <xf numFmtId="49" fontId="19" fillId="2" borderId="0" xfId="0" applyNumberFormat="1" applyFont="1" applyFill="1" applyBorder="1" applyAlignment="1" applyProtection="1">
      <alignment horizontal="left"/>
      <protection locked="0"/>
    </xf>
    <xf numFmtId="8" fontId="17" fillId="2" borderId="29" xfId="1" applyNumberFormat="1" applyFont="1" applyFill="1" applyBorder="1" applyAlignment="1" applyProtection="1">
      <protection locked="0"/>
    </xf>
    <xf numFmtId="49" fontId="2" fillId="2" borderId="0" xfId="0" applyNumberFormat="1" applyFont="1" applyFill="1" applyBorder="1" applyAlignment="1" applyProtection="1">
      <alignment horizontal="left"/>
      <protection locked="0"/>
    </xf>
    <xf numFmtId="49" fontId="2" fillId="2" borderId="24" xfId="0" applyNumberFormat="1" applyFont="1" applyFill="1" applyBorder="1" applyAlignment="1" applyProtection="1">
      <alignment horizontal="left"/>
      <protection locked="0"/>
    </xf>
    <xf numFmtId="49" fontId="2" fillId="2" borderId="25" xfId="0" applyNumberFormat="1" applyFont="1" applyFill="1" applyBorder="1" applyAlignment="1" applyProtection="1">
      <alignment horizontal="left"/>
      <protection locked="0"/>
    </xf>
    <xf numFmtId="49" fontId="2" fillId="2" borderId="10" xfId="0" applyNumberFormat="1" applyFont="1" applyFill="1" applyBorder="1" applyAlignment="1" applyProtection="1">
      <alignment horizontal="left" wrapText="1"/>
      <protection locked="0"/>
    </xf>
    <xf numFmtId="49" fontId="2" fillId="2" borderId="10" xfId="0" applyNumberFormat="1" applyFont="1" applyFill="1" applyBorder="1" applyAlignment="1" applyProtection="1">
      <alignment horizontal="left"/>
      <protection locked="0"/>
    </xf>
    <xf numFmtId="44" fontId="20" fillId="4" borderId="22" xfId="1" applyFont="1" applyFill="1" applyBorder="1"/>
    <xf numFmtId="49" fontId="22" fillId="2" borderId="0" xfId="0" applyNumberFormat="1" applyFont="1" applyFill="1" applyBorder="1" applyAlignment="1" applyProtection="1">
      <alignment horizontal="left"/>
      <protection locked="0"/>
    </xf>
    <xf numFmtId="0" fontId="22" fillId="3" borderId="0" xfId="0" applyFont="1" applyFill="1"/>
    <xf numFmtId="0" fontId="22" fillId="2" borderId="0" xfId="0" applyFont="1" applyFill="1" applyBorder="1"/>
    <xf numFmtId="0" fontId="22" fillId="2" borderId="29" xfId="0" applyFont="1" applyFill="1" applyBorder="1" applyAlignment="1" applyProtection="1">
      <alignment horizontal="center"/>
      <protection locked="0"/>
    </xf>
    <xf numFmtId="44" fontId="22" fillId="4" borderId="29" xfId="1" applyNumberFormat="1" applyFont="1" applyFill="1" applyBorder="1"/>
    <xf numFmtId="0" fontId="22" fillId="2" borderId="0" xfId="0" applyNumberFormat="1" applyFont="1" applyFill="1" applyBorder="1" applyAlignment="1"/>
    <xf numFmtId="44" fontId="22" fillId="2" borderId="29" xfId="1" applyNumberFormat="1" applyFont="1" applyFill="1" applyBorder="1" applyAlignment="1" applyProtection="1"/>
    <xf numFmtId="0" fontId="2" fillId="2" borderId="5" xfId="0" applyFont="1" applyFill="1" applyBorder="1" applyAlignment="1" applyProtection="1">
      <alignment horizontal="center" vertical="center"/>
    </xf>
    <xf numFmtId="14" fontId="2" fillId="2" borderId="33" xfId="0" quotePrefix="1" applyNumberFormat="1" applyFont="1" applyFill="1" applyBorder="1" applyAlignment="1" applyProtection="1">
      <alignment horizontal="center" vertical="center"/>
      <protection locked="0"/>
    </xf>
    <xf numFmtId="49" fontId="2" fillId="2" borderId="33" xfId="0" applyNumberFormat="1" applyFont="1" applyFill="1" applyBorder="1" applyAlignment="1" applyProtection="1">
      <alignment horizontal="center" vertical="center"/>
      <protection locked="0"/>
    </xf>
    <xf numFmtId="0" fontId="2" fillId="2" borderId="33" xfId="0" applyFont="1" applyFill="1" applyBorder="1" applyAlignment="1" applyProtection="1">
      <alignment horizontal="center" vertical="center"/>
      <protection locked="0"/>
    </xf>
    <xf numFmtId="49" fontId="23" fillId="2" borderId="0" xfId="0" applyNumberFormat="1" applyFont="1" applyFill="1" applyBorder="1" applyAlignment="1" applyProtection="1">
      <alignment horizontal="left"/>
      <protection locked="0"/>
    </xf>
    <xf numFmtId="49" fontId="24" fillId="2" borderId="0" xfId="0" applyNumberFormat="1" applyFont="1" applyFill="1" applyBorder="1" applyAlignment="1" applyProtection="1">
      <alignment horizontal="left"/>
      <protection locked="0"/>
    </xf>
    <xf numFmtId="49" fontId="25" fillId="2" borderId="0" xfId="0" applyNumberFormat="1" applyFont="1" applyFill="1" applyBorder="1" applyAlignment="1" applyProtection="1">
      <alignment horizontal="left"/>
      <protection locked="0"/>
    </xf>
    <xf numFmtId="164" fontId="26" fillId="0" borderId="1" xfId="0" quotePrefix="1" applyNumberFormat="1" applyFont="1" applyFill="1" applyBorder="1" applyAlignment="1" applyProtection="1">
      <alignment horizontal="center"/>
      <protection locked="0"/>
    </xf>
    <xf numFmtId="8" fontId="27" fillId="0" borderId="1" xfId="0" quotePrefix="1" applyNumberFormat="1" applyFont="1" applyFill="1" applyBorder="1" applyAlignment="1" applyProtection="1">
      <alignment horizontal="right"/>
    </xf>
    <xf numFmtId="0" fontId="28" fillId="2" borderId="0" xfId="0" applyFont="1" applyFill="1" applyBorder="1"/>
    <xf numFmtId="0" fontId="28" fillId="2" borderId="29" xfId="0" applyFont="1" applyFill="1" applyBorder="1" applyAlignment="1" applyProtection="1">
      <alignment horizontal="center"/>
      <protection locked="0"/>
    </xf>
    <xf numFmtId="49" fontId="28" fillId="2" borderId="0" xfId="0" applyNumberFormat="1" applyFont="1" applyFill="1" applyBorder="1" applyAlignment="1" applyProtection="1">
      <alignment horizontal="left"/>
      <protection locked="0"/>
    </xf>
    <xf numFmtId="44" fontId="28" fillId="4" borderId="29" xfId="1" applyNumberFormat="1" applyFont="1" applyFill="1" applyBorder="1"/>
    <xf numFmtId="0" fontId="28" fillId="2" borderId="0" xfId="0" applyNumberFormat="1" applyFont="1" applyFill="1" applyBorder="1" applyAlignment="1"/>
    <xf numFmtId="0" fontId="28" fillId="3" borderId="0" xfId="0" applyFont="1" applyFill="1"/>
    <xf numFmtId="8" fontId="29" fillId="2" borderId="29" xfId="1" applyNumberFormat="1" applyFont="1" applyFill="1" applyBorder="1" applyAlignment="1" applyProtection="1"/>
    <xf numFmtId="44" fontId="29" fillId="2" borderId="29" xfId="1" applyNumberFormat="1" applyFont="1" applyFill="1" applyBorder="1" applyAlignment="1" applyProtection="1"/>
    <xf numFmtId="44" fontId="29" fillId="4" borderId="29" xfId="1" applyNumberFormat="1" applyFont="1" applyFill="1" applyBorder="1"/>
    <xf numFmtId="49" fontId="30" fillId="2" borderId="0" xfId="0" applyNumberFormat="1" applyFont="1" applyFill="1" applyBorder="1" applyAlignment="1" applyProtection="1">
      <alignment horizontal="left"/>
      <protection locked="0"/>
    </xf>
    <xf numFmtId="44" fontId="16" fillId="2" borderId="29" xfId="1" applyFont="1" applyFill="1" applyBorder="1" applyAlignment="1" applyProtection="1">
      <protection locked="0"/>
    </xf>
    <xf numFmtId="44" fontId="16" fillId="4" borderId="29" xfId="1" applyFont="1" applyFill="1" applyBorder="1"/>
    <xf numFmtId="49" fontId="31" fillId="2" borderId="0" xfId="0" applyNumberFormat="1" applyFont="1" applyFill="1" applyBorder="1" applyAlignment="1" applyProtection="1">
      <alignment horizontal="left"/>
      <protection locked="0"/>
    </xf>
    <xf numFmtId="0" fontId="12" fillId="5" borderId="20" xfId="0" applyFont="1" applyFill="1" applyBorder="1" applyAlignment="1" applyProtection="1">
      <alignment vertical="top" wrapText="1"/>
      <protection locked="0"/>
    </xf>
    <xf numFmtId="0" fontId="12" fillId="5" borderId="3" xfId="0" applyFont="1" applyFill="1" applyBorder="1" applyAlignment="1" applyProtection="1">
      <alignment vertical="top" wrapText="1"/>
      <protection locked="0"/>
    </xf>
    <xf numFmtId="0" fontId="12" fillId="5" borderId="23" xfId="0" applyFont="1" applyFill="1" applyBorder="1" applyAlignment="1" applyProtection="1">
      <alignment vertical="top" wrapText="1"/>
      <protection locked="0"/>
    </xf>
    <xf numFmtId="0" fontId="12" fillId="5" borderId="26" xfId="0" applyFont="1" applyFill="1" applyBorder="1" applyAlignment="1" applyProtection="1">
      <alignment vertical="top" wrapText="1"/>
      <protection locked="0"/>
    </xf>
    <xf numFmtId="0" fontId="12" fillId="5" borderId="2" xfId="0" applyFont="1" applyFill="1" applyBorder="1" applyAlignment="1" applyProtection="1">
      <alignment vertical="top" wrapText="1"/>
      <protection locked="0"/>
    </xf>
    <xf numFmtId="0" fontId="12" fillId="5" borderId="27" xfId="0" applyFont="1" applyFill="1" applyBorder="1" applyAlignment="1" applyProtection="1">
      <alignment vertical="top" wrapText="1"/>
      <protection locked="0"/>
    </xf>
    <xf numFmtId="0" fontId="7" fillId="2" borderId="21" xfId="0" applyFont="1" applyFill="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2" borderId="0" xfId="0" applyFill="1" applyBorder="1" applyAlignment="1" applyProtection="1">
      <protection locked="0"/>
    </xf>
    <xf numFmtId="0" fontId="7" fillId="2" borderId="16" xfId="0" applyFont="1" applyFill="1" applyBorder="1" applyAlignment="1" applyProtection="1">
      <alignment horizontal="center" vertical="center" wrapText="1"/>
      <protection locked="0"/>
    </xf>
    <xf numFmtId="0" fontId="7" fillId="2" borderId="19"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49" fontId="2" fillId="2" borderId="10" xfId="0" applyNumberFormat="1" applyFont="1" applyFill="1" applyBorder="1" applyAlignment="1" applyProtection="1">
      <protection locked="0"/>
    </xf>
    <xf numFmtId="49" fontId="2" fillId="2" borderId="24" xfId="0" applyNumberFormat="1" applyFont="1" applyFill="1" applyBorder="1" applyAlignment="1" applyProtection="1">
      <alignment horizontal="left"/>
      <protection locked="0"/>
    </xf>
    <xf numFmtId="49" fontId="2" fillId="2" borderId="0" xfId="0" applyNumberFormat="1" applyFont="1" applyFill="1" applyBorder="1" applyAlignment="1" applyProtection="1">
      <alignment horizontal="left"/>
      <protection locked="0"/>
    </xf>
    <xf numFmtId="49" fontId="2" fillId="2" borderId="25" xfId="0" applyNumberFormat="1" applyFont="1" applyFill="1" applyBorder="1" applyAlignment="1" applyProtection="1">
      <alignment horizontal="left"/>
      <protection locked="0"/>
    </xf>
    <xf numFmtId="0" fontId="11" fillId="2" borderId="0"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49" fontId="2" fillId="2" borderId="18" xfId="0" applyNumberFormat="1" applyFont="1" applyFill="1" applyBorder="1" applyAlignment="1" applyProtection="1">
      <protection locked="0"/>
    </xf>
    <xf numFmtId="0" fontId="3" fillId="2" borderId="3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84005</xdr:rowOff>
    </xdr:from>
    <xdr:to>
      <xdr:col>3</xdr:col>
      <xdr:colOff>1219200</xdr:colOff>
      <xdr:row>5</xdr:row>
      <xdr:rowOff>91625</xdr:rowOff>
    </xdr:to>
    <xdr:grpSp>
      <xdr:nvGrpSpPr>
        <xdr:cNvPr id="12" name="Group 11">
          <a:extLst>
            <a:ext uri="{FF2B5EF4-FFF2-40B4-BE49-F238E27FC236}">
              <a16:creationId xmlns="" xmlns:a16="http://schemas.microsoft.com/office/drawing/2014/main" id="{00000000-0008-0000-0000-00000C000000}"/>
            </a:ext>
          </a:extLst>
        </xdr:cNvPr>
        <xdr:cNvGrpSpPr/>
      </xdr:nvGrpSpPr>
      <xdr:grpSpPr>
        <a:xfrm>
          <a:off x="942975" y="245930"/>
          <a:ext cx="1885950" cy="721995"/>
          <a:chOff x="960120" y="259080"/>
          <a:chExt cx="1905000" cy="670560"/>
        </a:xfrm>
      </xdr:grpSpPr>
      <xdr:sp macro="" textlink="">
        <xdr:nvSpPr>
          <xdr:cNvPr id="13" name="WordArt 1">
            <a:extLst>
              <a:ext uri="{FF2B5EF4-FFF2-40B4-BE49-F238E27FC236}">
                <a16:creationId xmlns="" xmlns:a16="http://schemas.microsoft.com/office/drawing/2014/main" id="{00000000-0008-0000-0000-00000D000000}"/>
              </a:ext>
            </a:extLst>
          </xdr:cNvPr>
          <xdr:cNvSpPr>
            <a:spLocks noChangeArrowheads="1" noChangeShapeType="1" noTextEdit="1"/>
          </xdr:cNvSpPr>
        </xdr:nvSpPr>
        <xdr:spPr bwMode="auto">
          <a:xfrm>
            <a:off x="960120" y="259080"/>
            <a:ext cx="1897380" cy="40386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sz="3600" b="1" i="0" kern="10" spc="0" baseline="0">
                <a:ln w="9525">
                  <a:solidFill>
                    <a:srgbClr val="000000"/>
                  </a:solidFill>
                  <a:round/>
                  <a:headEnd/>
                  <a:tailEnd/>
                </a:ln>
                <a:solidFill>
                  <a:srgbClr xmlns:mc="http://schemas.openxmlformats.org/markup-compatibility/2006" xmlns:a14="http://schemas.microsoft.com/office/drawing/2010/main" val="FF0000" mc:Ignorable="a14" a14:legacySpreadsheetColorIndex="10"/>
                </a:solidFill>
                <a:effectLst/>
                <a:latin typeface="Times New Roman" panose="02020603050405020304" pitchFamily="18" charset="0"/>
              </a:rPr>
              <a:t>G &amp; A</a:t>
            </a:r>
          </a:p>
        </xdr:txBody>
      </xdr:sp>
      <xdr:sp macro="" textlink="">
        <xdr:nvSpPr>
          <xdr:cNvPr id="14" name="WordArt 2">
            <a:extLst>
              <a:ext uri="{FF2B5EF4-FFF2-40B4-BE49-F238E27FC236}">
                <a16:creationId xmlns="" xmlns:a16="http://schemas.microsoft.com/office/drawing/2014/main" id="{00000000-0008-0000-0000-00000E000000}"/>
              </a:ext>
            </a:extLst>
          </xdr:cNvPr>
          <xdr:cNvSpPr>
            <a:spLocks noChangeArrowheads="1" noChangeShapeType="1"/>
          </xdr:cNvSpPr>
        </xdr:nvSpPr>
        <xdr:spPr bwMode="auto">
          <a:xfrm>
            <a:off x="967740" y="708660"/>
            <a:ext cx="1897380" cy="160020"/>
          </a:xfrm>
          <a:prstGeom prst="rect">
            <a:avLst/>
          </a:prstGeom>
          <a:extLst>
            <a:ext uri="{AF507438-7753-43E0-B8FC-AC1667EBCBE1}">
              <a14:hiddenEffects xmlns:a14="http://schemas.microsoft.com/office/drawing/2010/main">
                <a:effectLst/>
              </a14:hiddenEffects>
            </a:ext>
          </a:extLst>
        </xdr:spPr>
        <xdr:txBody>
          <a:bodyPr vertOverflow="clip" wrap="none" lIns="18288" tIns="0" rIns="0" bIns="0" fromWordArt="1" anchor="t">
            <a:prstTxWarp prst="textPlain">
              <a:avLst>
                <a:gd name="adj" fmla="val 50000"/>
              </a:avLst>
            </a:prstTxWarp>
          </a:bodyPr>
          <a:lstStyle/>
          <a:p>
            <a:pPr algn="ctr" rtl="0">
              <a:buNone/>
            </a:pPr>
            <a:r>
              <a:rPr 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Arial Narrow" panose="020B0606020202030204" pitchFamily="34" charset="0"/>
              </a:rPr>
              <a:t>Manufacturing</a:t>
            </a:r>
          </a:p>
        </xdr:txBody>
      </xdr:sp>
      <xdr:sp macro="" textlink="">
        <xdr:nvSpPr>
          <xdr:cNvPr id="15" name="Line 3">
            <a:extLst>
              <a:ext uri="{FF2B5EF4-FFF2-40B4-BE49-F238E27FC236}">
                <a16:creationId xmlns="" xmlns:a16="http://schemas.microsoft.com/office/drawing/2014/main" id="{00000000-0008-0000-0000-00000F000000}"/>
              </a:ext>
            </a:extLst>
          </xdr:cNvPr>
          <xdr:cNvSpPr>
            <a:spLocks noChangeShapeType="1"/>
          </xdr:cNvSpPr>
        </xdr:nvSpPr>
        <xdr:spPr bwMode="auto">
          <a:xfrm flipV="1">
            <a:off x="967740" y="929640"/>
            <a:ext cx="17297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 name="Line 4">
            <a:extLst>
              <a:ext uri="{FF2B5EF4-FFF2-40B4-BE49-F238E27FC236}">
                <a16:creationId xmlns="" xmlns:a16="http://schemas.microsoft.com/office/drawing/2014/main" id="{00000000-0008-0000-0000-000010000000}"/>
              </a:ext>
            </a:extLst>
          </xdr:cNvPr>
          <xdr:cNvSpPr>
            <a:spLocks noChangeShapeType="1"/>
          </xdr:cNvSpPr>
        </xdr:nvSpPr>
        <xdr:spPr bwMode="auto">
          <a:xfrm>
            <a:off x="967740" y="876300"/>
            <a:ext cx="17297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15240</xdr:colOff>
      <xdr:row>6</xdr:row>
      <xdr:rowOff>122105</xdr:rowOff>
    </xdr:from>
    <xdr:to>
      <xdr:col>9</xdr:col>
      <xdr:colOff>342900</xdr:colOff>
      <xdr:row>6</xdr:row>
      <xdr:rowOff>236405</xdr:rowOff>
    </xdr:to>
    <xdr:sp macro="" textlink="">
      <xdr:nvSpPr>
        <xdr:cNvPr id="17" name="WordArt 8">
          <a:extLst>
            <a:ext uri="{FF2B5EF4-FFF2-40B4-BE49-F238E27FC236}">
              <a16:creationId xmlns="" xmlns:a16="http://schemas.microsoft.com/office/drawing/2014/main" id="{00000000-0008-0000-0000-000011000000}"/>
            </a:ext>
          </a:extLst>
        </xdr:cNvPr>
        <xdr:cNvSpPr>
          <a:spLocks noChangeArrowheads="1" noChangeShapeType="1"/>
        </xdr:cNvSpPr>
      </xdr:nvSpPr>
      <xdr:spPr bwMode="auto">
        <a:xfrm>
          <a:off x="982980" y="1127945"/>
          <a:ext cx="4518660" cy="114300"/>
        </a:xfrm>
        <a:prstGeom prst="rect">
          <a:avLst/>
        </a:prstGeom>
        <a:extLst>
          <a:ext uri="{AF507438-7753-43E0-B8FC-AC1667EBCBE1}">
            <a14:hiddenEffects xmlns:a14="http://schemas.microsoft.com/office/drawing/2010/main">
              <a:effectLst/>
            </a14:hiddenEffects>
          </a:ext>
        </a:extLst>
      </xdr:spPr>
      <xdr:txBody>
        <a:bodyPr vertOverflow="clip" wrap="none" lIns="18288" tIns="0" rIns="0" bIns="0" fromWordArt="1" anchor="t">
          <a:prstTxWarp prst="textPlain">
            <a:avLst>
              <a:gd name="adj" fmla="val 50000"/>
            </a:avLst>
          </a:prstTxWarp>
        </a:bodyPr>
        <a:lstStyle/>
        <a:p>
          <a:pPr algn="ctr" rtl="0">
            <a:buNone/>
          </a:pPr>
          <a:r>
            <a:rPr 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Arial Narrow" panose="020B0606020202030204" pitchFamily="34" charset="0"/>
            </a:rPr>
            <a:t>6587 State</a:t>
          </a:r>
          <a:r>
            <a:rPr lang="en-US" sz="3600" kern="10" spc="0" baseline="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Arial Narrow" panose="020B0606020202030204" pitchFamily="34" charset="0"/>
            </a:rPr>
            <a:t> Road </a:t>
          </a:r>
          <a:r>
            <a:rPr 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Arial Narrow" panose="020B0606020202030204" pitchFamily="34" charset="0"/>
            </a:rPr>
            <a:t>21 - Keystone Heights, Florida 32656</a:t>
          </a:r>
        </a:p>
      </xdr:txBody>
    </xdr:sp>
    <xdr:clientData/>
  </xdr:twoCellAnchor>
  <xdr:oneCellAnchor>
    <xdr:from>
      <xdr:col>4</xdr:col>
      <xdr:colOff>434340</xdr:colOff>
      <xdr:row>1</xdr:row>
      <xdr:rowOff>0</xdr:rowOff>
    </xdr:from>
    <xdr:ext cx="1851660" cy="655949"/>
    <xdr:sp macro="" textlink="">
      <xdr:nvSpPr>
        <xdr:cNvPr id="18" name="Rectangle 17">
          <a:extLst>
            <a:ext uri="{FF2B5EF4-FFF2-40B4-BE49-F238E27FC236}">
              <a16:creationId xmlns="" xmlns:a16="http://schemas.microsoft.com/office/drawing/2014/main" id="{00000000-0008-0000-0000-000012000000}"/>
            </a:ext>
          </a:extLst>
        </xdr:cNvPr>
        <xdr:cNvSpPr/>
      </xdr:nvSpPr>
      <xdr:spPr>
        <a:xfrm>
          <a:off x="3360420" y="167640"/>
          <a:ext cx="1851660" cy="655949"/>
        </a:xfrm>
        <a:prstGeom prst="rect">
          <a:avLst/>
        </a:prstGeom>
        <a:noFill/>
      </xdr:spPr>
      <xdr:txBody>
        <a:bodyPr wrap="square" lIns="91440" tIns="45720" rIns="91440" bIns="45720">
          <a:spAutoFit/>
        </a:bodyPr>
        <a:lstStyle/>
        <a:p>
          <a:pPr algn="ctr"/>
          <a:r>
            <a:rPr lang="en-US" sz="1200" b="1" cap="none" spc="0">
              <a:ln w="0"/>
              <a:solidFill>
                <a:schemeClr val="tx1"/>
              </a:solidFill>
              <a:effectLst/>
            </a:rPr>
            <a:t>Office: (352)</a:t>
          </a:r>
          <a:r>
            <a:rPr lang="en-US" sz="1200" b="1" cap="none" spc="0" baseline="0">
              <a:ln w="0"/>
              <a:solidFill>
                <a:schemeClr val="tx1"/>
              </a:solidFill>
              <a:effectLst/>
            </a:rPr>
            <a:t> 473-6882</a:t>
          </a:r>
        </a:p>
        <a:p>
          <a:pPr algn="ctr"/>
          <a:r>
            <a:rPr lang="en-US" sz="1200" b="1" cap="none" spc="0" baseline="0">
              <a:ln w="0"/>
              <a:solidFill>
                <a:schemeClr val="tx1"/>
              </a:solidFill>
              <a:effectLst/>
            </a:rPr>
            <a:t>FAX: (352) 473-0720</a:t>
          </a:r>
        </a:p>
        <a:p>
          <a:pPr algn="ctr"/>
          <a:endParaRPr lang="en-US" sz="1200" b="1" cap="none" spc="0">
            <a:ln w="0"/>
            <a:solidFill>
              <a:schemeClr val="tx1"/>
            </a:solidFill>
            <a:effectLst/>
          </a:endParaRPr>
        </a:p>
      </xdr:txBody>
    </xdr:sp>
    <xdr:clientData/>
  </xdr:oneCellAnchor>
  <xdr:oneCellAnchor>
    <xdr:from>
      <xdr:col>4</xdr:col>
      <xdr:colOff>274320</xdr:colOff>
      <xdr:row>4</xdr:row>
      <xdr:rowOff>38285</xdr:rowOff>
    </xdr:from>
    <xdr:ext cx="2087880" cy="269369"/>
    <xdr:sp macro="" textlink="">
      <xdr:nvSpPr>
        <xdr:cNvPr id="19" name="Rectangle 18">
          <a:extLst>
            <a:ext uri="{FF2B5EF4-FFF2-40B4-BE49-F238E27FC236}">
              <a16:creationId xmlns="" xmlns:a16="http://schemas.microsoft.com/office/drawing/2014/main" id="{00000000-0008-0000-0000-000013000000}"/>
            </a:ext>
          </a:extLst>
        </xdr:cNvPr>
        <xdr:cNvSpPr/>
      </xdr:nvSpPr>
      <xdr:spPr>
        <a:xfrm>
          <a:off x="3200400" y="701225"/>
          <a:ext cx="2087880" cy="269369"/>
        </a:xfrm>
        <a:prstGeom prst="rect">
          <a:avLst/>
        </a:prstGeom>
        <a:noFill/>
      </xdr:spPr>
      <xdr:txBody>
        <a:bodyPr wrap="square" lIns="91440" tIns="45720" rIns="91440" bIns="45720">
          <a:spAutoFit/>
        </a:bodyPr>
        <a:lstStyle/>
        <a:p>
          <a:pPr algn="ctr"/>
          <a:r>
            <a:rPr lang="en-US" sz="1200" b="0" cap="none" spc="0">
              <a:ln w="0"/>
              <a:solidFill>
                <a:srgbClr val="FF0000"/>
              </a:solidFill>
              <a:effectLst/>
              <a:latin typeface="Arial" panose="020B0604020202020204" pitchFamily="34" charset="0"/>
              <a:cs typeface="Arial" panose="020B0604020202020204" pitchFamily="34" charset="0"/>
            </a:rPr>
            <a:t>www.gamanufacturing.com</a:t>
          </a:r>
        </a:p>
      </xdr:txBody>
    </xdr:sp>
    <xdr:clientData/>
  </xdr:oneCellAnchor>
  <xdr:oneCellAnchor>
    <xdr:from>
      <xdr:col>4</xdr:col>
      <xdr:colOff>121920</xdr:colOff>
      <xdr:row>5</xdr:row>
      <xdr:rowOff>38285</xdr:rowOff>
    </xdr:from>
    <xdr:ext cx="2407920" cy="269369"/>
    <xdr:sp macro="" textlink="">
      <xdr:nvSpPr>
        <xdr:cNvPr id="20" name="Rectangle 19">
          <a:extLst>
            <a:ext uri="{FF2B5EF4-FFF2-40B4-BE49-F238E27FC236}">
              <a16:creationId xmlns="" xmlns:a16="http://schemas.microsoft.com/office/drawing/2014/main" id="{00000000-0008-0000-0000-000014000000}"/>
            </a:ext>
          </a:extLst>
        </xdr:cNvPr>
        <xdr:cNvSpPr/>
      </xdr:nvSpPr>
      <xdr:spPr>
        <a:xfrm>
          <a:off x="3048000" y="868865"/>
          <a:ext cx="2407920" cy="269369"/>
        </a:xfrm>
        <a:prstGeom prst="rect">
          <a:avLst/>
        </a:prstGeom>
        <a:noFill/>
      </xdr:spPr>
      <xdr:txBody>
        <a:bodyPr wrap="square" lIns="91440" tIns="45720" rIns="91440" bIns="45720">
          <a:spAutoFit/>
        </a:bodyPr>
        <a:lstStyle/>
        <a:p>
          <a:pPr algn="ctr"/>
          <a:endParaRPr lang="en-US" sz="1200" b="0" cap="none" spc="0">
            <a:ln w="0"/>
            <a:solidFill>
              <a:srgbClr val="FF0000"/>
            </a:solidFill>
            <a:effectLst/>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N74"/>
  <sheetViews>
    <sheetView tabSelected="1" topLeftCell="A22" workbookViewId="0">
      <selection activeCell="D43" sqref="D43"/>
    </sheetView>
  </sheetViews>
  <sheetFormatPr defaultColWidth="9.140625" defaultRowHeight="12.75" x14ac:dyDescent="0.2"/>
  <cols>
    <col min="1" max="1" width="9.140625" style="15"/>
    <col min="2" max="2" width="5" style="15" customWidth="1"/>
    <col min="3" max="3" width="10" style="15" customWidth="1"/>
    <col min="4" max="4" width="18.5703125" style="15" customWidth="1"/>
    <col min="5" max="5" width="9.140625" style="15"/>
    <col min="6" max="6" width="6" style="15" customWidth="1"/>
    <col min="7" max="7" width="6.7109375" style="15" customWidth="1"/>
    <col min="8" max="8" width="9.140625" style="15"/>
    <col min="9" max="9" width="1.7109375" style="15" customWidth="1"/>
    <col min="10" max="10" width="7.5703125" style="15" customWidth="1"/>
    <col min="11" max="11" width="27" style="15" customWidth="1"/>
    <col min="12" max="12" width="16.28515625" style="15" bestFit="1" customWidth="1"/>
    <col min="13" max="13" width="22.7109375" style="15" customWidth="1"/>
    <col min="14" max="14" width="5" style="15" customWidth="1"/>
    <col min="15" max="16384" width="9.140625" style="15"/>
  </cols>
  <sheetData>
    <row r="2" spans="1:14" x14ac:dyDescent="0.2">
      <c r="A2" s="24" t="s">
        <v>13</v>
      </c>
      <c r="B2" s="1"/>
      <c r="C2" s="1"/>
      <c r="D2" s="1"/>
      <c r="E2" s="1"/>
      <c r="F2" s="1"/>
      <c r="G2" s="1"/>
      <c r="H2" s="1"/>
      <c r="I2" s="1"/>
      <c r="J2" s="1"/>
      <c r="K2" s="1"/>
      <c r="L2" s="1"/>
      <c r="M2" s="1"/>
      <c r="N2" s="1"/>
    </row>
    <row r="3" spans="1:14" ht="18" customHeight="1" x14ac:dyDescent="0.25">
      <c r="A3" s="24" t="s">
        <v>14</v>
      </c>
      <c r="B3" s="1"/>
      <c r="C3" s="132"/>
      <c r="D3" s="133"/>
      <c r="E3" s="133"/>
      <c r="F3" s="133"/>
      <c r="G3" s="133"/>
      <c r="H3" s="133"/>
      <c r="I3" s="133"/>
      <c r="J3" s="133"/>
      <c r="K3" s="2"/>
      <c r="L3" s="63" t="s">
        <v>21</v>
      </c>
      <c r="M3" s="64" t="s">
        <v>58</v>
      </c>
      <c r="N3" s="4"/>
    </row>
    <row r="4" spans="1:14" x14ac:dyDescent="0.2">
      <c r="A4" s="24" t="s">
        <v>15</v>
      </c>
      <c r="B4" s="1"/>
      <c r="C4" s="133"/>
      <c r="D4" s="133"/>
      <c r="E4" s="133"/>
      <c r="F4" s="133"/>
      <c r="G4" s="133"/>
      <c r="H4" s="133"/>
      <c r="I4" s="133"/>
      <c r="J4" s="133"/>
      <c r="K4" s="2"/>
      <c r="L4" s="3"/>
      <c r="M4" s="4"/>
      <c r="N4" s="4"/>
    </row>
    <row r="5" spans="1:14" x14ac:dyDescent="0.2">
      <c r="A5" s="24" t="s">
        <v>16</v>
      </c>
      <c r="B5" s="1"/>
      <c r="C5" s="133"/>
      <c r="D5" s="133"/>
      <c r="E5" s="133"/>
      <c r="F5" s="133"/>
      <c r="G5" s="133"/>
      <c r="H5" s="133"/>
      <c r="I5" s="133"/>
      <c r="J5" s="133"/>
      <c r="K5" s="1"/>
      <c r="L5" s="1"/>
      <c r="M5" s="1"/>
      <c r="N5" s="1"/>
    </row>
    <row r="6" spans="1:14" ht="13.5" thickBot="1" x14ac:dyDescent="0.25">
      <c r="B6" s="1"/>
      <c r="C6" s="133"/>
      <c r="D6" s="133"/>
      <c r="E6" s="133"/>
      <c r="F6" s="133"/>
      <c r="G6" s="133"/>
      <c r="H6" s="133"/>
      <c r="I6" s="133"/>
      <c r="J6" s="133"/>
      <c r="K6" s="1"/>
      <c r="L6" s="1"/>
      <c r="M6" s="1"/>
      <c r="N6" s="1"/>
    </row>
    <row r="7" spans="1:14" ht="24.75" thickTop="1" thickBot="1" x14ac:dyDescent="0.4">
      <c r="B7" s="1"/>
      <c r="C7" s="1"/>
      <c r="D7" s="1"/>
      <c r="E7" s="1"/>
      <c r="F7" s="1"/>
      <c r="G7" s="1"/>
      <c r="H7" s="1"/>
      <c r="I7" s="1"/>
      <c r="J7" s="1"/>
      <c r="K7" s="1"/>
      <c r="L7" s="1"/>
      <c r="M7" s="21" t="s">
        <v>20</v>
      </c>
      <c r="N7" s="1"/>
    </row>
    <row r="8" spans="1:14" ht="4.5" customHeight="1" thickTop="1" x14ac:dyDescent="0.3">
      <c r="B8" s="1"/>
      <c r="C8" s="19"/>
      <c r="D8" s="19"/>
      <c r="E8" s="19"/>
      <c r="F8" s="19"/>
      <c r="G8" s="19"/>
      <c r="H8" s="19"/>
      <c r="I8" s="19"/>
      <c r="J8" s="19"/>
      <c r="K8" s="19"/>
      <c r="L8" s="19"/>
      <c r="M8" s="20"/>
      <c r="N8" s="5"/>
    </row>
    <row r="9" spans="1:14" x14ac:dyDescent="0.2">
      <c r="B9" s="1"/>
      <c r="C9" s="1"/>
      <c r="D9" s="1"/>
      <c r="E9" s="1"/>
      <c r="F9" s="1"/>
      <c r="G9" s="1"/>
      <c r="H9" s="1"/>
      <c r="I9" s="1"/>
      <c r="J9" s="1"/>
      <c r="K9" s="1"/>
      <c r="L9" s="1"/>
      <c r="M9" s="1"/>
      <c r="N9" s="1"/>
    </row>
    <row r="10" spans="1:14" ht="13.5" thickBot="1" x14ac:dyDescent="0.25">
      <c r="B10" s="1"/>
      <c r="C10" s="1"/>
      <c r="D10" s="1"/>
      <c r="E10" s="1"/>
      <c r="F10" s="1"/>
      <c r="G10" s="1"/>
      <c r="H10" s="1"/>
      <c r="I10" s="1"/>
      <c r="J10" s="1"/>
      <c r="K10" s="1"/>
      <c r="L10" s="1"/>
      <c r="M10" s="1"/>
      <c r="N10" s="1"/>
    </row>
    <row r="11" spans="1:14" ht="15.75" thickBot="1" x14ac:dyDescent="0.3">
      <c r="B11" s="1"/>
      <c r="C11" s="16" t="s">
        <v>10</v>
      </c>
      <c r="D11" s="48" t="s">
        <v>37</v>
      </c>
      <c r="E11" s="49"/>
      <c r="F11" s="49"/>
      <c r="G11" s="49"/>
      <c r="H11" s="49"/>
      <c r="I11" s="17"/>
      <c r="J11" s="1"/>
      <c r="K11" s="1"/>
      <c r="L11" s="16" t="s">
        <v>11</v>
      </c>
      <c r="M11" s="23"/>
      <c r="N11" s="1"/>
    </row>
    <row r="12" spans="1:14" ht="6" customHeight="1" x14ac:dyDescent="0.2">
      <c r="B12" s="1"/>
      <c r="C12" s="1"/>
      <c r="D12" s="50"/>
      <c r="E12" s="50"/>
      <c r="F12" s="50"/>
      <c r="G12" s="50"/>
      <c r="H12" s="50"/>
      <c r="I12" s="18"/>
      <c r="J12" s="1"/>
      <c r="K12" s="1"/>
      <c r="L12" s="1"/>
      <c r="M12" s="88"/>
      <c r="N12" s="1"/>
    </row>
    <row r="13" spans="1:14" x14ac:dyDescent="0.2">
      <c r="B13" s="1"/>
      <c r="C13" s="6" t="s">
        <v>0</v>
      </c>
      <c r="D13" s="128" t="s">
        <v>38</v>
      </c>
      <c r="E13" s="128"/>
      <c r="F13" s="128"/>
      <c r="G13" s="128"/>
      <c r="H13" s="128"/>
      <c r="I13" s="18"/>
      <c r="J13" s="1"/>
      <c r="K13" s="1"/>
      <c r="L13" s="6" t="s">
        <v>1</v>
      </c>
      <c r="M13" s="89">
        <v>43136</v>
      </c>
      <c r="N13" s="7"/>
    </row>
    <row r="14" spans="1:14" x14ac:dyDescent="0.2">
      <c r="B14" s="1"/>
      <c r="C14" s="6" t="s">
        <v>2</v>
      </c>
      <c r="D14" s="134" t="s">
        <v>39</v>
      </c>
      <c r="E14" s="134"/>
      <c r="F14" s="134"/>
      <c r="G14" s="134"/>
      <c r="H14" s="134"/>
      <c r="I14" s="18"/>
      <c r="J14" s="1"/>
      <c r="K14" s="1"/>
      <c r="L14" s="6" t="s">
        <v>24</v>
      </c>
      <c r="M14" s="90" t="s">
        <v>35</v>
      </c>
      <c r="N14" s="8"/>
    </row>
    <row r="15" spans="1:14" x14ac:dyDescent="0.2">
      <c r="B15" s="1"/>
      <c r="C15" s="6" t="s">
        <v>3</v>
      </c>
      <c r="D15" s="78" t="s">
        <v>40</v>
      </c>
      <c r="E15" s="26" t="s">
        <v>33</v>
      </c>
      <c r="F15" s="79" t="s">
        <v>41</v>
      </c>
      <c r="G15" s="26" t="s">
        <v>34</v>
      </c>
      <c r="H15" s="79" t="s">
        <v>42</v>
      </c>
      <c r="I15" s="18"/>
      <c r="J15" s="1"/>
      <c r="K15" s="1"/>
      <c r="L15" s="6" t="s">
        <v>23</v>
      </c>
      <c r="M15" s="91" t="s">
        <v>36</v>
      </c>
      <c r="N15" s="1"/>
    </row>
    <row r="16" spans="1:14" x14ac:dyDescent="0.2">
      <c r="B16" s="1"/>
      <c r="C16" s="6" t="s">
        <v>4</v>
      </c>
      <c r="D16" s="128" t="s">
        <v>43</v>
      </c>
      <c r="E16" s="128"/>
      <c r="F16" s="128"/>
      <c r="G16" s="128"/>
      <c r="H16" s="128"/>
      <c r="I16" s="18"/>
      <c r="J16" s="1"/>
      <c r="K16" s="1"/>
      <c r="L16" s="6" t="s">
        <v>17</v>
      </c>
      <c r="M16" s="91" t="s">
        <v>49</v>
      </c>
      <c r="N16" s="1"/>
    </row>
    <row r="17" spans="2:14" ht="13.5" thickBot="1" x14ac:dyDescent="0.25">
      <c r="B17" s="1"/>
      <c r="C17" s="1"/>
      <c r="D17" s="130"/>
      <c r="E17" s="130"/>
      <c r="F17" s="130"/>
      <c r="G17" s="130"/>
      <c r="H17" s="130"/>
      <c r="I17" s="130"/>
      <c r="J17" s="130"/>
      <c r="K17" s="130"/>
      <c r="L17" s="1"/>
      <c r="M17" s="1"/>
      <c r="N17" s="1"/>
    </row>
    <row r="18" spans="2:14" ht="13.5" thickBot="1" x14ac:dyDescent="0.25">
      <c r="B18" s="1"/>
      <c r="C18" s="32" t="s">
        <v>5</v>
      </c>
      <c r="D18" s="135" t="s">
        <v>6</v>
      </c>
      <c r="E18" s="135"/>
      <c r="F18" s="135"/>
      <c r="G18" s="135"/>
      <c r="H18" s="135"/>
      <c r="I18" s="135"/>
      <c r="J18" s="135"/>
      <c r="K18" s="135"/>
      <c r="L18" s="33" t="s">
        <v>7</v>
      </c>
      <c r="M18" s="34" t="s">
        <v>8</v>
      </c>
      <c r="N18" s="10"/>
    </row>
    <row r="19" spans="2:14" s="55" customFormat="1" ht="15.75" x14ac:dyDescent="0.25">
      <c r="B19" s="51"/>
      <c r="C19" s="52"/>
      <c r="D19" s="57"/>
      <c r="E19" s="58"/>
      <c r="F19" s="58"/>
      <c r="G19" s="58"/>
      <c r="H19" s="58"/>
      <c r="I19" s="58"/>
      <c r="J19" s="58"/>
      <c r="K19" s="59"/>
      <c r="L19" s="60"/>
      <c r="M19" s="61" t="str">
        <f t="shared" ref="M19:M62" si="0">IF(L19&lt;&gt;"",ROUND(L19*C19,2),"")</f>
        <v/>
      </c>
      <c r="N19" s="54"/>
    </row>
    <row r="20" spans="2:14" s="55" customFormat="1" ht="15.75" x14ac:dyDescent="0.25">
      <c r="B20" s="51"/>
      <c r="C20" s="52"/>
      <c r="D20" s="109" t="s">
        <v>62</v>
      </c>
      <c r="E20" s="56"/>
      <c r="F20" s="56"/>
      <c r="G20" s="56"/>
      <c r="H20" s="56"/>
      <c r="I20" s="56"/>
      <c r="J20" s="56"/>
      <c r="K20" s="56"/>
      <c r="L20" s="107"/>
      <c r="M20" s="108"/>
      <c r="N20" s="54"/>
    </row>
    <row r="21" spans="2:14" s="55" customFormat="1" ht="15.75" x14ac:dyDescent="0.25">
      <c r="B21" s="51"/>
      <c r="C21" s="52"/>
      <c r="D21" s="109"/>
      <c r="E21" s="56"/>
      <c r="F21" s="56"/>
      <c r="G21" s="56"/>
      <c r="H21" s="56"/>
      <c r="I21" s="56"/>
      <c r="J21" s="56"/>
      <c r="K21" s="56"/>
      <c r="L21" s="107"/>
      <c r="M21" s="108"/>
      <c r="N21" s="54"/>
    </row>
    <row r="22" spans="2:14" s="55" customFormat="1" ht="29.25" customHeight="1" x14ac:dyDescent="0.3">
      <c r="B22" s="51"/>
      <c r="C22" s="52"/>
      <c r="D22" s="93" t="s">
        <v>57</v>
      </c>
      <c r="E22" s="56"/>
      <c r="F22" s="56"/>
      <c r="G22" s="56"/>
      <c r="H22" s="56"/>
      <c r="I22" s="56"/>
      <c r="J22" s="56"/>
      <c r="K22" s="56"/>
      <c r="L22" s="62"/>
      <c r="M22" s="53" t="str">
        <f t="shared" si="0"/>
        <v/>
      </c>
      <c r="N22" s="54"/>
    </row>
    <row r="23" spans="2:14" s="55" customFormat="1" ht="23.25" x14ac:dyDescent="0.35">
      <c r="B23" s="51"/>
      <c r="C23" s="52"/>
      <c r="D23" s="73"/>
      <c r="E23" s="56"/>
      <c r="F23" s="56"/>
      <c r="G23" s="56"/>
      <c r="H23" s="56"/>
      <c r="I23" s="56"/>
      <c r="J23" s="56"/>
      <c r="K23" s="56"/>
      <c r="L23" s="62"/>
      <c r="M23" s="53" t="str">
        <f t="shared" si="0"/>
        <v/>
      </c>
      <c r="N23" s="54"/>
    </row>
    <row r="24" spans="2:14" s="71" customFormat="1" ht="18" x14ac:dyDescent="0.25">
      <c r="B24" s="65"/>
      <c r="C24" s="98">
        <v>8</v>
      </c>
      <c r="D24" s="67" t="s">
        <v>50</v>
      </c>
      <c r="E24" s="67"/>
      <c r="F24" s="67"/>
      <c r="G24" s="67"/>
      <c r="H24" s="67"/>
      <c r="I24" s="67"/>
      <c r="J24" s="67"/>
      <c r="K24" s="67"/>
      <c r="L24" s="103">
        <v>1584</v>
      </c>
      <c r="M24" s="69">
        <f t="shared" si="0"/>
        <v>12672</v>
      </c>
      <c r="N24" s="70"/>
    </row>
    <row r="25" spans="2:14" s="102" customFormat="1" ht="18" x14ac:dyDescent="0.25">
      <c r="B25" s="97"/>
      <c r="C25" s="98"/>
      <c r="D25" s="99" t="s">
        <v>52</v>
      </c>
      <c r="E25" s="99"/>
      <c r="F25" s="99"/>
      <c r="G25" s="99"/>
      <c r="H25" s="99"/>
      <c r="I25" s="99"/>
      <c r="J25" s="99"/>
      <c r="K25" s="99"/>
      <c r="L25" s="103"/>
      <c r="M25" s="100"/>
      <c r="N25" s="101"/>
    </row>
    <row r="26" spans="2:14" s="71" customFormat="1" ht="18" x14ac:dyDescent="0.25">
      <c r="B26" s="65"/>
      <c r="C26" s="66"/>
      <c r="D26" s="67"/>
      <c r="E26" s="67"/>
      <c r="F26" s="67"/>
      <c r="G26" s="67"/>
      <c r="H26" s="67"/>
      <c r="I26" s="67"/>
      <c r="J26" s="67"/>
      <c r="K26" s="67"/>
      <c r="L26" s="103"/>
      <c r="M26" s="69" t="str">
        <f t="shared" si="0"/>
        <v/>
      </c>
      <c r="N26" s="70"/>
    </row>
    <row r="27" spans="2:14" s="71" customFormat="1" ht="18" x14ac:dyDescent="0.25">
      <c r="B27" s="65"/>
      <c r="C27" s="66">
        <v>12</v>
      </c>
      <c r="D27" s="67" t="s">
        <v>59</v>
      </c>
      <c r="E27" s="67"/>
      <c r="F27" s="67"/>
      <c r="G27" s="67"/>
      <c r="H27" s="67"/>
      <c r="I27" s="67"/>
      <c r="J27" s="67"/>
      <c r="K27" s="67"/>
      <c r="L27" s="103">
        <v>1485</v>
      </c>
      <c r="M27" s="69">
        <f t="shared" si="0"/>
        <v>17820</v>
      </c>
      <c r="N27" s="70"/>
    </row>
    <row r="28" spans="2:14" s="82" customFormat="1" ht="18" x14ac:dyDescent="0.25">
      <c r="B28" s="83"/>
      <c r="C28" s="84"/>
      <c r="D28" s="81" t="s">
        <v>54</v>
      </c>
      <c r="E28" s="81"/>
      <c r="F28" s="81"/>
      <c r="G28" s="81"/>
      <c r="H28" s="81"/>
      <c r="I28" s="81"/>
      <c r="J28" s="81"/>
      <c r="K28" s="81"/>
      <c r="L28" s="103"/>
      <c r="M28" s="85"/>
      <c r="N28" s="86"/>
    </row>
    <row r="29" spans="2:14" s="82" customFormat="1" ht="18" x14ac:dyDescent="0.25">
      <c r="B29" s="83"/>
      <c r="C29" s="84"/>
      <c r="D29" s="81"/>
      <c r="E29" s="81"/>
      <c r="F29" s="81"/>
      <c r="G29" s="81"/>
      <c r="H29" s="81"/>
      <c r="I29" s="81"/>
      <c r="J29" s="81"/>
      <c r="K29" s="81"/>
      <c r="L29" s="103"/>
      <c r="M29" s="85"/>
      <c r="N29" s="86"/>
    </row>
    <row r="30" spans="2:14" s="102" customFormat="1" ht="18" x14ac:dyDescent="0.25">
      <c r="B30" s="97"/>
      <c r="C30" s="98">
        <v>32</v>
      </c>
      <c r="D30" s="99" t="s">
        <v>53</v>
      </c>
      <c r="E30" s="99"/>
      <c r="F30" s="99"/>
      <c r="G30" s="99"/>
      <c r="H30" s="99"/>
      <c r="I30" s="99"/>
      <c r="J30" s="99"/>
      <c r="K30" s="99"/>
      <c r="L30" s="104">
        <v>1650</v>
      </c>
      <c r="M30" s="105">
        <f t="shared" si="0"/>
        <v>52800</v>
      </c>
      <c r="N30" s="101"/>
    </row>
    <row r="31" spans="2:14" s="71" customFormat="1" ht="18" x14ac:dyDescent="0.25">
      <c r="B31" s="65"/>
      <c r="C31" s="66"/>
      <c r="D31" s="67"/>
      <c r="E31" s="67"/>
      <c r="F31" s="67"/>
      <c r="G31" s="67"/>
      <c r="H31" s="67"/>
      <c r="I31" s="67"/>
      <c r="J31" s="67"/>
      <c r="K31" s="67"/>
      <c r="L31" s="104"/>
      <c r="M31" s="69"/>
      <c r="N31" s="70"/>
    </row>
    <row r="32" spans="2:14" s="71" customFormat="1" ht="18" x14ac:dyDescent="0.25">
      <c r="B32" s="65"/>
      <c r="C32" s="66">
        <v>3</v>
      </c>
      <c r="D32" s="67" t="s">
        <v>60</v>
      </c>
      <c r="E32" s="67"/>
      <c r="F32" s="67"/>
      <c r="G32" s="67"/>
      <c r="H32" s="67"/>
      <c r="I32" s="67"/>
      <c r="J32" s="67"/>
      <c r="K32" s="67"/>
      <c r="L32" s="104">
        <v>3894</v>
      </c>
      <c r="M32" s="69">
        <f t="shared" si="0"/>
        <v>11682</v>
      </c>
      <c r="N32" s="70"/>
    </row>
    <row r="33" spans="2:14" s="71" customFormat="1" ht="18" x14ac:dyDescent="0.25">
      <c r="B33" s="65"/>
      <c r="C33" s="66"/>
      <c r="D33" s="67"/>
      <c r="E33" s="67"/>
      <c r="F33" s="67"/>
      <c r="G33" s="67"/>
      <c r="H33" s="67"/>
      <c r="I33" s="67"/>
      <c r="J33" s="67"/>
      <c r="K33" s="67"/>
      <c r="L33" s="72"/>
      <c r="M33" s="69" t="str">
        <f t="shared" si="0"/>
        <v/>
      </c>
      <c r="N33" s="70"/>
    </row>
    <row r="34" spans="2:14" s="71" customFormat="1" ht="18" x14ac:dyDescent="0.25">
      <c r="B34" s="65"/>
      <c r="C34" s="66">
        <v>1</v>
      </c>
      <c r="D34" s="67" t="s">
        <v>44</v>
      </c>
      <c r="E34" s="67"/>
      <c r="F34" s="67"/>
      <c r="G34" s="67"/>
      <c r="H34" s="67"/>
      <c r="I34" s="67"/>
      <c r="J34" s="67"/>
      <c r="K34" s="67"/>
      <c r="L34" s="72">
        <v>590</v>
      </c>
      <c r="M34" s="69">
        <f t="shared" si="0"/>
        <v>590</v>
      </c>
      <c r="N34" s="70"/>
    </row>
    <row r="35" spans="2:14" s="71" customFormat="1" ht="18" x14ac:dyDescent="0.25">
      <c r="B35" s="65"/>
      <c r="C35" s="66"/>
      <c r="D35" s="67"/>
      <c r="E35" s="67"/>
      <c r="F35" s="67"/>
      <c r="G35" s="67"/>
      <c r="H35" s="67"/>
      <c r="I35" s="67"/>
      <c r="J35" s="67"/>
      <c r="K35" s="67"/>
      <c r="L35" s="72"/>
      <c r="M35" s="69" t="str">
        <f t="shared" si="0"/>
        <v/>
      </c>
      <c r="N35" s="70"/>
    </row>
    <row r="36" spans="2:14" s="71" customFormat="1" ht="18" x14ac:dyDescent="0.25">
      <c r="B36" s="65"/>
      <c r="C36" s="66">
        <v>1</v>
      </c>
      <c r="D36" s="67" t="s">
        <v>46</v>
      </c>
      <c r="E36" s="67"/>
      <c r="F36" s="67"/>
      <c r="G36" s="67"/>
      <c r="H36" s="67"/>
      <c r="I36" s="67"/>
      <c r="J36" s="67"/>
      <c r="K36" s="67"/>
      <c r="L36" s="72">
        <v>4000</v>
      </c>
      <c r="M36" s="69">
        <f t="shared" si="0"/>
        <v>4000</v>
      </c>
      <c r="N36" s="70"/>
    </row>
    <row r="37" spans="2:14" s="71" customFormat="1" ht="18" x14ac:dyDescent="0.25">
      <c r="B37" s="65"/>
      <c r="C37" s="66"/>
      <c r="D37" s="81" t="s">
        <v>55</v>
      </c>
      <c r="E37" s="67"/>
      <c r="F37" s="67"/>
      <c r="G37" s="67"/>
      <c r="H37" s="67"/>
      <c r="I37" s="67"/>
      <c r="J37" s="67"/>
      <c r="K37" s="67"/>
      <c r="L37" s="72"/>
      <c r="M37" s="69" t="str">
        <f t="shared" si="0"/>
        <v/>
      </c>
      <c r="N37" s="70"/>
    </row>
    <row r="38" spans="2:14" s="71" customFormat="1" ht="18" x14ac:dyDescent="0.25">
      <c r="B38" s="65"/>
      <c r="C38" s="66"/>
      <c r="D38" s="81"/>
      <c r="E38" s="67"/>
      <c r="F38" s="67"/>
      <c r="G38" s="67"/>
      <c r="H38" s="67"/>
      <c r="I38" s="67"/>
      <c r="J38" s="67"/>
      <c r="K38" s="67"/>
      <c r="L38" s="72"/>
      <c r="M38" s="69"/>
      <c r="N38" s="70"/>
    </row>
    <row r="39" spans="2:14" s="82" customFormat="1" ht="14.25" customHeight="1" x14ac:dyDescent="0.25">
      <c r="B39" s="83"/>
      <c r="C39" s="84"/>
      <c r="D39" s="81"/>
      <c r="E39" s="81"/>
      <c r="F39" s="81"/>
      <c r="G39" s="81"/>
      <c r="H39" s="81"/>
      <c r="I39" s="81"/>
      <c r="J39" s="81"/>
      <c r="K39" s="81"/>
      <c r="L39" s="87"/>
      <c r="M39" s="85"/>
      <c r="N39" s="86"/>
    </row>
    <row r="40" spans="2:14" s="71" customFormat="1" ht="20.25" x14ac:dyDescent="0.3">
      <c r="B40" s="65"/>
      <c r="C40" s="66"/>
      <c r="D40" s="106" t="s">
        <v>64</v>
      </c>
      <c r="E40" s="67"/>
      <c r="F40" s="67"/>
      <c r="G40" s="67"/>
      <c r="H40" s="67"/>
      <c r="I40" s="67"/>
      <c r="J40" s="67"/>
      <c r="K40" s="67"/>
      <c r="L40" s="72"/>
      <c r="M40" s="69" t="str">
        <f t="shared" si="0"/>
        <v/>
      </c>
      <c r="N40" s="70"/>
    </row>
    <row r="41" spans="2:14" s="71" customFormat="1" ht="18" x14ac:dyDescent="0.25">
      <c r="B41" s="65"/>
      <c r="C41" s="66">
        <v>4</v>
      </c>
      <c r="D41" s="67" t="s">
        <v>51</v>
      </c>
      <c r="E41" s="67"/>
      <c r="F41" s="67"/>
      <c r="G41" s="67"/>
      <c r="H41" s="67"/>
      <c r="I41" s="67"/>
      <c r="J41" s="67"/>
      <c r="K41" s="67"/>
      <c r="L41" s="68"/>
      <c r="M41" s="69" t="str">
        <f t="shared" si="0"/>
        <v/>
      </c>
      <c r="N41" s="70"/>
    </row>
    <row r="42" spans="2:14" s="71" customFormat="1" ht="18" x14ac:dyDescent="0.25">
      <c r="B42" s="65"/>
      <c r="C42" s="66"/>
      <c r="D42" s="94" t="s">
        <v>65</v>
      </c>
      <c r="E42" s="67"/>
      <c r="F42" s="67"/>
      <c r="G42" s="67"/>
      <c r="H42" s="67"/>
      <c r="I42" s="67"/>
      <c r="J42" s="67"/>
      <c r="K42" s="67"/>
      <c r="L42" s="68"/>
      <c r="M42" s="69"/>
      <c r="N42" s="70"/>
    </row>
    <row r="43" spans="2:14" s="71" customFormat="1" ht="18" x14ac:dyDescent="0.25">
      <c r="B43" s="65"/>
      <c r="C43" s="66"/>
      <c r="D43" s="92"/>
      <c r="E43" s="67"/>
      <c r="F43" s="67"/>
      <c r="G43" s="67"/>
      <c r="H43" s="67"/>
      <c r="I43" s="67"/>
      <c r="J43" s="67"/>
      <c r="K43" s="67"/>
      <c r="L43" s="68"/>
      <c r="M43" s="69"/>
      <c r="N43" s="70"/>
    </row>
    <row r="44" spans="2:14" s="71" customFormat="1" ht="18" x14ac:dyDescent="0.25">
      <c r="B44" s="65"/>
      <c r="C44" s="66"/>
      <c r="D44" s="67"/>
      <c r="E44" s="67"/>
      <c r="F44" s="67"/>
      <c r="G44" s="67"/>
      <c r="H44" s="67"/>
      <c r="I44" s="67"/>
      <c r="J44" s="67"/>
      <c r="K44" s="67"/>
      <c r="L44" s="68"/>
      <c r="M44" s="69" t="str">
        <f t="shared" si="0"/>
        <v/>
      </c>
      <c r="N44" s="70"/>
    </row>
    <row r="45" spans="2:14" s="71" customFormat="1" ht="18" x14ac:dyDescent="0.25">
      <c r="B45" s="65"/>
      <c r="C45" s="66">
        <v>3</v>
      </c>
      <c r="D45" s="67" t="s">
        <v>61</v>
      </c>
      <c r="E45" s="67"/>
      <c r="F45" s="67"/>
      <c r="G45" s="67"/>
      <c r="H45" s="67"/>
      <c r="I45" s="67"/>
      <c r="J45" s="67"/>
      <c r="K45" s="67"/>
      <c r="L45" s="68"/>
      <c r="M45" s="69" t="str">
        <f t="shared" si="0"/>
        <v/>
      </c>
      <c r="N45" s="70"/>
    </row>
    <row r="46" spans="2:14" s="71" customFormat="1" ht="18" x14ac:dyDescent="0.25">
      <c r="B46" s="65"/>
      <c r="C46" s="66"/>
      <c r="D46" s="94" t="s">
        <v>66</v>
      </c>
      <c r="E46" s="67"/>
      <c r="F46" s="67"/>
      <c r="G46" s="67"/>
      <c r="H46" s="67"/>
      <c r="I46" s="67"/>
      <c r="J46" s="67"/>
      <c r="K46" s="67"/>
      <c r="L46" s="68"/>
      <c r="M46" s="69"/>
      <c r="N46" s="70"/>
    </row>
    <row r="47" spans="2:14" s="71" customFormat="1" ht="18" x14ac:dyDescent="0.25">
      <c r="B47" s="65"/>
      <c r="C47" s="66"/>
      <c r="D47" s="92"/>
      <c r="E47" s="67"/>
      <c r="F47" s="67"/>
      <c r="G47" s="67"/>
      <c r="H47" s="67"/>
      <c r="I47" s="67"/>
      <c r="J47" s="67"/>
      <c r="K47" s="67"/>
      <c r="L47" s="68"/>
      <c r="M47" s="69"/>
      <c r="N47" s="70"/>
    </row>
    <row r="48" spans="2:14" s="71" customFormat="1" ht="18" x14ac:dyDescent="0.25">
      <c r="B48" s="65"/>
      <c r="C48" s="66"/>
      <c r="D48" s="92"/>
      <c r="E48" s="67"/>
      <c r="F48" s="67"/>
      <c r="G48" s="67"/>
      <c r="H48" s="67"/>
      <c r="I48" s="67"/>
      <c r="J48" s="67"/>
      <c r="K48" s="67"/>
      <c r="L48" s="68"/>
      <c r="M48" s="69"/>
      <c r="N48" s="70"/>
    </row>
    <row r="49" spans="2:14" s="71" customFormat="1" ht="18" x14ac:dyDescent="0.25">
      <c r="B49" s="65"/>
      <c r="C49" s="66"/>
      <c r="D49" s="92" t="s">
        <v>63</v>
      </c>
      <c r="E49" s="67"/>
      <c r="F49" s="67"/>
      <c r="G49" s="67"/>
      <c r="H49" s="67"/>
      <c r="I49" s="67"/>
      <c r="J49" s="67"/>
      <c r="K49" s="67"/>
      <c r="L49" s="68"/>
      <c r="M49" s="69"/>
      <c r="N49" s="70"/>
    </row>
    <row r="50" spans="2:14" s="71" customFormat="1" ht="18" x14ac:dyDescent="0.25">
      <c r="B50" s="65"/>
      <c r="C50" s="66"/>
      <c r="D50" s="92"/>
      <c r="E50" s="67"/>
      <c r="F50" s="67"/>
      <c r="G50" s="67"/>
      <c r="H50" s="67"/>
      <c r="I50" s="67"/>
      <c r="J50" s="67"/>
      <c r="K50" s="67"/>
      <c r="L50" s="68"/>
      <c r="M50" s="69"/>
      <c r="N50" s="70"/>
    </row>
    <row r="51" spans="2:14" s="71" customFormat="1" ht="18" x14ac:dyDescent="0.25">
      <c r="B51" s="65"/>
      <c r="C51" s="66"/>
      <c r="D51" s="76" t="s">
        <v>47</v>
      </c>
      <c r="E51" s="75"/>
      <c r="F51" s="75"/>
      <c r="G51" s="75"/>
      <c r="H51" s="75"/>
      <c r="I51" s="75"/>
      <c r="J51" s="75"/>
      <c r="K51" s="77"/>
      <c r="L51" s="72"/>
      <c r="M51" s="69" t="str">
        <f t="shared" si="0"/>
        <v/>
      </c>
      <c r="N51" s="70"/>
    </row>
    <row r="52" spans="2:14" s="55" customFormat="1" ht="15.75" x14ac:dyDescent="0.25">
      <c r="B52" s="51"/>
      <c r="C52" s="52"/>
      <c r="D52" s="129" t="s">
        <v>26</v>
      </c>
      <c r="E52" s="130"/>
      <c r="F52" s="130"/>
      <c r="G52" s="130"/>
      <c r="H52" s="130"/>
      <c r="I52" s="130"/>
      <c r="J52" s="130"/>
      <c r="K52" s="131"/>
      <c r="L52" s="62"/>
      <c r="M52" s="53" t="str">
        <f t="shared" si="0"/>
        <v/>
      </c>
      <c r="N52" s="54"/>
    </row>
    <row r="53" spans="2:14" s="71" customFormat="1" ht="18" x14ac:dyDescent="0.25">
      <c r="B53" s="65"/>
      <c r="C53" s="66"/>
      <c r="D53" s="40" t="s">
        <v>45</v>
      </c>
      <c r="E53" s="27"/>
      <c r="F53" s="27"/>
      <c r="G53" s="27"/>
      <c r="H53" s="27"/>
      <c r="I53" s="27"/>
      <c r="J53" s="27"/>
      <c r="K53" s="41"/>
      <c r="L53" s="74"/>
      <c r="M53" s="69" t="str">
        <f t="shared" si="0"/>
        <v/>
      </c>
      <c r="N53" s="70"/>
    </row>
    <row r="54" spans="2:14" ht="15.75" x14ac:dyDescent="0.25">
      <c r="B54" s="1"/>
      <c r="C54" s="30"/>
      <c r="D54" s="40" t="s">
        <v>27</v>
      </c>
      <c r="E54" s="28"/>
      <c r="F54" s="28"/>
      <c r="G54" s="28"/>
      <c r="H54" s="28"/>
      <c r="I54" s="28"/>
      <c r="J54" s="28"/>
      <c r="K54" s="42"/>
      <c r="L54" s="36"/>
      <c r="M54" s="53" t="str">
        <f t="shared" si="0"/>
        <v/>
      </c>
      <c r="N54" s="10"/>
    </row>
    <row r="55" spans="2:14" ht="15.75" x14ac:dyDescent="0.25">
      <c r="B55" s="1"/>
      <c r="C55" s="30"/>
      <c r="D55" s="45" t="s">
        <v>28</v>
      </c>
      <c r="E55" s="46"/>
      <c r="F55" s="46"/>
      <c r="G55" s="46"/>
      <c r="H55" s="46"/>
      <c r="I55" s="46"/>
      <c r="J55" s="46"/>
      <c r="K55" s="47"/>
      <c r="L55" s="36"/>
      <c r="M55" s="53" t="str">
        <f t="shared" si="0"/>
        <v/>
      </c>
      <c r="N55" s="10"/>
    </row>
    <row r="56" spans="2:14" ht="15.75" x14ac:dyDescent="0.25">
      <c r="B56" s="1"/>
      <c r="C56" s="30"/>
      <c r="D56" s="45" t="s">
        <v>29</v>
      </c>
      <c r="E56" s="46"/>
      <c r="F56" s="46"/>
      <c r="G56" s="46"/>
      <c r="H56" s="46"/>
      <c r="I56" s="46"/>
      <c r="J56" s="46"/>
      <c r="K56" s="47"/>
      <c r="L56" s="36"/>
      <c r="M56" s="53" t="str">
        <f t="shared" si="0"/>
        <v/>
      </c>
      <c r="N56" s="10"/>
    </row>
    <row r="57" spans="2:14" ht="15.75" x14ac:dyDescent="0.25">
      <c r="B57" s="1"/>
      <c r="C57" s="30"/>
      <c r="D57" s="45" t="s">
        <v>30</v>
      </c>
      <c r="E57" s="46"/>
      <c r="F57" s="46"/>
      <c r="G57" s="46"/>
      <c r="H57" s="46"/>
      <c r="I57" s="46"/>
      <c r="J57" s="46"/>
      <c r="K57" s="47"/>
      <c r="L57" s="36"/>
      <c r="M57" s="53" t="str">
        <f t="shared" si="0"/>
        <v/>
      </c>
      <c r="N57" s="10"/>
    </row>
    <row r="58" spans="2:14" ht="12.75" customHeight="1" x14ac:dyDescent="0.25">
      <c r="B58" s="1"/>
      <c r="C58" s="30"/>
      <c r="D58" s="45" t="s">
        <v>31</v>
      </c>
      <c r="E58" s="46"/>
      <c r="F58" s="46"/>
      <c r="G58" s="46"/>
      <c r="H58" s="46"/>
      <c r="I58" s="46"/>
      <c r="J58" s="46"/>
      <c r="K58" s="47"/>
      <c r="L58" s="36"/>
      <c r="M58" s="53" t="str">
        <f t="shared" si="0"/>
        <v/>
      </c>
      <c r="N58" s="10"/>
    </row>
    <row r="59" spans="2:14" ht="15.75" x14ac:dyDescent="0.25">
      <c r="B59" s="1"/>
      <c r="C59" s="30"/>
      <c r="D59" s="45" t="s">
        <v>48</v>
      </c>
      <c r="E59" s="46"/>
      <c r="F59" s="46"/>
      <c r="G59" s="46"/>
      <c r="H59" s="46"/>
      <c r="I59" s="46"/>
      <c r="J59" s="46"/>
      <c r="K59" s="47"/>
      <c r="L59" s="36"/>
      <c r="M59" s="53" t="str">
        <f t="shared" si="0"/>
        <v/>
      </c>
      <c r="N59" s="10"/>
    </row>
    <row r="60" spans="2:14" ht="15.75" x14ac:dyDescent="0.25">
      <c r="B60" s="1"/>
      <c r="C60" s="30"/>
      <c r="D60" s="45" t="s">
        <v>32</v>
      </c>
      <c r="E60" s="46"/>
      <c r="F60" s="46"/>
      <c r="G60" s="46"/>
      <c r="H60" s="46"/>
      <c r="I60" s="46"/>
      <c r="J60" s="46"/>
      <c r="K60" s="47"/>
      <c r="L60" s="36"/>
      <c r="M60" s="53" t="str">
        <f t="shared" si="0"/>
        <v/>
      </c>
      <c r="N60" s="10"/>
    </row>
    <row r="61" spans="2:14" ht="15.75" x14ac:dyDescent="0.25">
      <c r="B61" s="1"/>
      <c r="C61" s="30"/>
      <c r="D61" s="45" t="s">
        <v>22</v>
      </c>
      <c r="E61" s="46"/>
      <c r="F61" s="46"/>
      <c r="G61" s="46"/>
      <c r="H61" s="46"/>
      <c r="I61" s="46"/>
      <c r="J61" s="46"/>
      <c r="K61" s="47"/>
      <c r="L61" s="36"/>
      <c r="M61" s="53" t="str">
        <f t="shared" si="0"/>
        <v/>
      </c>
      <c r="N61" s="10"/>
    </row>
    <row r="62" spans="2:14" ht="13.5" thickBot="1" x14ac:dyDescent="0.25">
      <c r="B62" s="1"/>
      <c r="C62" s="31"/>
      <c r="D62" s="43"/>
      <c r="E62" s="29"/>
      <c r="F62" s="29"/>
      <c r="G62" s="29"/>
      <c r="H62" s="29"/>
      <c r="I62" s="29"/>
      <c r="J62" s="29"/>
      <c r="K62" s="44"/>
      <c r="L62" s="37"/>
      <c r="M62" s="35" t="str">
        <f t="shared" si="0"/>
        <v/>
      </c>
      <c r="N62" s="10"/>
    </row>
    <row r="63" spans="2:14" ht="12.75" customHeight="1" thickBot="1" x14ac:dyDescent="0.25">
      <c r="B63" s="1"/>
      <c r="C63" s="1"/>
      <c r="D63" s="1"/>
      <c r="E63" s="1"/>
      <c r="F63" s="1"/>
      <c r="G63" s="1"/>
      <c r="H63" s="1"/>
      <c r="I63" s="1"/>
      <c r="J63" s="1"/>
      <c r="K63" s="1"/>
      <c r="L63" s="39" t="s">
        <v>25</v>
      </c>
      <c r="M63" s="38">
        <f>IF(SUM(M19:M62)&gt;0,SUM(M19:M62),"")</f>
        <v>99564</v>
      </c>
      <c r="N63" s="10"/>
    </row>
    <row r="64" spans="2:14" ht="15.75" thickBot="1" x14ac:dyDescent="0.3">
      <c r="B64" s="1"/>
      <c r="C64" s="110" t="s">
        <v>19</v>
      </c>
      <c r="D64" s="111"/>
      <c r="E64" s="111"/>
      <c r="F64" s="112"/>
      <c r="G64" s="1"/>
      <c r="H64" s="12"/>
      <c r="I64" s="12"/>
      <c r="J64" s="9" t="s">
        <v>12</v>
      </c>
      <c r="K64" s="11"/>
      <c r="L64" s="95">
        <v>7.0000000000000007E-2</v>
      </c>
      <c r="M64" s="96" t="s">
        <v>56</v>
      </c>
      <c r="N64" s="10"/>
    </row>
    <row r="65" spans="2:14" ht="26.25" customHeight="1" thickBot="1" x14ac:dyDescent="0.35">
      <c r="B65" s="1"/>
      <c r="C65" s="113"/>
      <c r="D65" s="114"/>
      <c r="E65" s="114"/>
      <c r="F65" s="115"/>
      <c r="G65" s="25"/>
      <c r="H65" s="13"/>
      <c r="I65" s="13"/>
      <c r="J65" s="1"/>
      <c r="K65" s="1"/>
      <c r="L65" s="26" t="s">
        <v>9</v>
      </c>
      <c r="M65" s="80">
        <f>IF(M63&lt;&gt;"",SUM(M63:M64),"")</f>
        <v>99564</v>
      </c>
      <c r="N65" s="10"/>
    </row>
    <row r="66" spans="2:14" ht="7.5" customHeight="1" x14ac:dyDescent="0.2">
      <c r="B66" s="1"/>
      <c r="C66" s="14"/>
      <c r="D66" s="118"/>
      <c r="E66" s="118"/>
      <c r="F66" s="118"/>
      <c r="G66" s="1"/>
      <c r="H66" s="13"/>
      <c r="I66" s="13"/>
      <c r="J66" s="1"/>
      <c r="K66" s="1"/>
      <c r="L66" s="1"/>
      <c r="M66" s="1"/>
      <c r="N66" s="10"/>
    </row>
    <row r="67" spans="2:14" ht="6" customHeight="1" x14ac:dyDescent="0.2">
      <c r="B67" s="1"/>
      <c r="C67" s="1"/>
      <c r="D67" s="1"/>
      <c r="E67" s="1"/>
      <c r="F67" s="1"/>
      <c r="G67" s="1"/>
      <c r="H67" s="1"/>
      <c r="I67" s="1"/>
      <c r="J67" s="1"/>
      <c r="K67" s="1"/>
      <c r="L67" s="1"/>
      <c r="M67" s="1"/>
      <c r="N67" s="10"/>
    </row>
    <row r="68" spans="2:14" x14ac:dyDescent="0.2">
      <c r="B68" s="1"/>
      <c r="C68" s="119" t="s">
        <v>18</v>
      </c>
      <c r="D68" s="120"/>
      <c r="E68" s="120"/>
      <c r="F68" s="120"/>
      <c r="G68" s="120"/>
      <c r="H68" s="120"/>
      <c r="I68" s="120"/>
      <c r="J68" s="120"/>
      <c r="K68" s="120"/>
      <c r="L68" s="120"/>
      <c r="M68" s="121"/>
      <c r="N68" s="10"/>
    </row>
    <row r="69" spans="2:14" ht="12.6" customHeight="1" x14ac:dyDescent="0.2">
      <c r="B69" s="1"/>
      <c r="C69" s="122"/>
      <c r="D69" s="123"/>
      <c r="E69" s="123"/>
      <c r="F69" s="123"/>
      <c r="G69" s="123"/>
      <c r="H69" s="123"/>
      <c r="I69" s="123"/>
      <c r="J69" s="123"/>
      <c r="K69" s="123"/>
      <c r="L69" s="123"/>
      <c r="M69" s="124"/>
      <c r="N69" s="10"/>
    </row>
    <row r="70" spans="2:14" x14ac:dyDescent="0.2">
      <c r="B70" s="1"/>
      <c r="C70" s="122"/>
      <c r="D70" s="123"/>
      <c r="E70" s="123"/>
      <c r="F70" s="123"/>
      <c r="G70" s="123"/>
      <c r="H70" s="123"/>
      <c r="I70" s="123"/>
      <c r="J70" s="123"/>
      <c r="K70" s="123"/>
      <c r="L70" s="123"/>
      <c r="M70" s="124"/>
      <c r="N70" s="10"/>
    </row>
    <row r="71" spans="2:14" x14ac:dyDescent="0.2">
      <c r="B71" s="1"/>
      <c r="C71" s="125"/>
      <c r="D71" s="126"/>
      <c r="E71" s="126"/>
      <c r="F71" s="126"/>
      <c r="G71" s="126"/>
      <c r="H71" s="126"/>
      <c r="I71" s="126"/>
      <c r="J71" s="126"/>
      <c r="K71" s="126"/>
      <c r="L71" s="126"/>
      <c r="M71" s="127"/>
      <c r="N71" s="10"/>
    </row>
    <row r="72" spans="2:14" ht="8.25" customHeight="1" thickBot="1" x14ac:dyDescent="0.25">
      <c r="B72" s="1"/>
      <c r="C72" s="1"/>
      <c r="D72" s="1"/>
      <c r="E72" s="1"/>
      <c r="F72" s="1"/>
      <c r="G72" s="1"/>
      <c r="H72" s="1"/>
      <c r="I72" s="1"/>
      <c r="J72" s="1"/>
      <c r="K72" s="1"/>
      <c r="L72" s="1"/>
      <c r="M72" s="1"/>
      <c r="N72" s="10"/>
    </row>
    <row r="73" spans="2:14" ht="6" customHeight="1" thickTop="1" x14ac:dyDescent="0.2">
      <c r="B73" s="1"/>
      <c r="C73" s="19"/>
      <c r="D73" s="22"/>
      <c r="E73" s="22"/>
      <c r="F73" s="22"/>
      <c r="G73" s="22"/>
      <c r="H73" s="22"/>
      <c r="I73" s="22"/>
      <c r="J73" s="22"/>
      <c r="K73" s="22"/>
      <c r="L73" s="22"/>
      <c r="M73" s="19"/>
      <c r="N73" s="10"/>
    </row>
    <row r="74" spans="2:14" ht="7.5" customHeight="1" x14ac:dyDescent="0.2">
      <c r="B74" s="1"/>
      <c r="C74" s="1"/>
      <c r="D74" s="116"/>
      <c r="E74" s="117"/>
      <c r="F74" s="117"/>
      <c r="G74" s="117"/>
      <c r="H74" s="117"/>
      <c r="I74" s="117"/>
      <c r="J74" s="117"/>
      <c r="K74" s="117"/>
      <c r="L74" s="117"/>
      <c r="M74" s="1"/>
      <c r="N74" s="10"/>
    </row>
  </sheetData>
  <sheetProtection selectLockedCells="1"/>
  <mergeCells count="11">
    <mergeCell ref="C3:J6"/>
    <mergeCell ref="D14:H14"/>
    <mergeCell ref="D16:H16"/>
    <mergeCell ref="D17:K17"/>
    <mergeCell ref="D18:K18"/>
    <mergeCell ref="C64:F65"/>
    <mergeCell ref="D74:L74"/>
    <mergeCell ref="D66:F66"/>
    <mergeCell ref="C68:M71"/>
    <mergeCell ref="D13:H13"/>
    <mergeCell ref="D52:K52"/>
  </mergeCells>
  <phoneticPr fontId="0" type="noConversion"/>
  <dataValidations xWindow="785" yWindow="448" count="9">
    <dataValidation errorStyle="warning" allowBlank="1" showInputMessage="1" errorTitle="Fine Print" promptTitle="Fine Print" prompt="Type any fine print (disclaimers, warranty information, etc.) here. If you do not wish to include any fine print information on your printed invoices, click on the box and use Edit|Clear|Contents to delete the text which says 'Insert Fine Print Here'." sqref="C68"/>
    <dataValidation errorStyle="warning" allowBlank="1" showInputMessage="1" errorTitle="Farewell Statement" promptTitle="Farewell Statement" prompt="Enter any parting message for your customers (company slogan, mission statement, etc.) If you do not want a parting message, use Edit|Clear|Contents to remove the existing text." sqref="D74:L74"/>
    <dataValidation errorStyle="warning" allowBlank="1" showInputMessage="1" errorTitle="Office Use Only" promptTitle="Office Use Only" prompt="Use this block for any information not included elsewhere on this invoice. Either type it right into the sheet or write it into the block after printing." sqref="C64"/>
    <dataValidation allowBlank="1" showInputMessage="1" showErrorMessage="1" promptTitle="Tax Rate" prompt="To add a tax here, or to change the percentage associated with this tax, enter the tax rate in the cell to the left.  The tax rate will then be automatically calculated." sqref="L64:M64"/>
    <dataValidation allowBlank="1" showInputMessage="1" showErrorMessage="1" promptTitle="Name" prompt="Enter the customer's name as it appears on the credit card." sqref="D66:F66"/>
    <dataValidation errorStyle="warning" allowBlank="1" showInputMessage="1" errorTitle="State" promptTitle="State" prompt="Enter the state abbreviation into this cell." sqref="F15"/>
    <dataValidation allowBlank="1" showInputMessage="1" showErrorMessage="1" promptTitle="Company Information" prompt="To enter multiple lines in a single cell, use Alt + Enter._x000a__x000a_You can also customize this template with your company information and then save it as a new template for future use.  See the help topics for more information on how to create custom templates." sqref="C3:J6"/>
    <dataValidation type="whole" errorStyle="warning" allowBlank="1" showErrorMessage="1" errorTitle="Quantity" error="You must enter a number in this cell." promptTitle="Quantity" sqref="C19:C62">
      <formula1>0</formula1>
      <formula2>1000000000</formula2>
    </dataValidation>
    <dataValidation type="decimal" allowBlank="1" showErrorMessage="1" errorTitle="Unit Price" error="You must enter a number into this cell." promptTitle="Unit Price" sqref="L19:L62">
      <formula1>0</formula1>
      <formula2>1000000000</formula2>
    </dataValidation>
  </dataValidations>
  <printOptions horizontalCentered="1" verticalCentered="1"/>
  <pageMargins left="0.5" right="0.5" top="0.5" bottom="0.5" header="0.5" footer="0.5"/>
  <pageSetup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Invoice</vt:lpstr>
      <vt:lpstr>Invoice!Print_Area</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cne</cp:lastModifiedBy>
  <cp:lastPrinted>2018-03-02T14:10:51Z</cp:lastPrinted>
  <dcterms:created xsi:type="dcterms:W3CDTF">2000-03-05T06:03:00Z</dcterms:created>
  <dcterms:modified xsi:type="dcterms:W3CDTF">2018-03-02T14:13:08Z</dcterms:modified>
</cp:coreProperties>
</file>