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37y\Desktop\CT16-01881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1" i="1" l="1"/>
  <c r="J9" i="1" l="1"/>
  <c r="J35" i="1"/>
  <c r="J28" i="1"/>
  <c r="J20" i="1"/>
  <c r="J44" i="1" l="1"/>
</calcChain>
</file>

<file path=xl/sharedStrings.xml><?xml version="1.0" encoding="utf-8"?>
<sst xmlns="http://schemas.openxmlformats.org/spreadsheetml/2006/main" count="52" uniqueCount="33">
  <si>
    <t>(Initial, follow up, Pre Code, Code, Post Code follow up)</t>
  </si>
  <si>
    <t>Inspections:</t>
  </si>
  <si>
    <t>Meetings:</t>
  </si>
  <si>
    <t xml:space="preserve">(Pre Code, Code, Pre Code follow up, Code follow up, </t>
  </si>
  <si>
    <t>Pre Code Reduction, Code Reduction)</t>
  </si>
  <si>
    <t>Preparation:</t>
  </si>
  <si>
    <t>(Power Point Presentation, phone calls, emails, meeting)</t>
  </si>
  <si>
    <t>Additional Inspections:</t>
  </si>
  <si>
    <t>Mieage:</t>
  </si>
  <si>
    <t>x</t>
  </si>
  <si>
    <t xml:space="preserve">TOTAL </t>
  </si>
  <si>
    <t>INSPECTOR EXPENSES</t>
  </si>
  <si>
    <t>OFFICE STAFF EXPENSES</t>
  </si>
  <si>
    <t>(AOV, NOH, Orders, Agenda, AONC, AOC, Minutes, Action Agenda,</t>
  </si>
  <si>
    <t xml:space="preserve"> Recording of documents, research, calls and emails)</t>
  </si>
  <si>
    <t xml:space="preserve"> Request for Reduction, Expense Report, BCC Agenda Request,</t>
  </si>
  <si>
    <t>Communication, research, preparation for meetings:</t>
  </si>
  <si>
    <t>TOTAL</t>
  </si>
  <si>
    <t>MANAGEMENT EXPENSES</t>
  </si>
  <si>
    <t>Communication, Site Visits, Meetings:</t>
  </si>
  <si>
    <t xml:space="preserve"> Pre Code Reduction, Code Reduction, BCC Reduction</t>
  </si>
  <si>
    <t xml:space="preserve">(Pre Code, Code, Pre Code follow up, Code follow up,    </t>
  </si>
  <si>
    <t>ATTORNEY EXPENSES</t>
  </si>
  <si>
    <t>County Attorney:</t>
  </si>
  <si>
    <t>County Attorney Assistant:</t>
  </si>
  <si>
    <t>Code Enforcement Board Attorney:</t>
  </si>
  <si>
    <t>MISC EXPENSES</t>
  </si>
  <si>
    <t>Operating costs:</t>
  </si>
  <si>
    <t>TOTAL COUNTY STAFF EXPENSES</t>
  </si>
  <si>
    <t>Round Trip x each inspection x $0.56 per mile</t>
  </si>
  <si>
    <t>(Office supplies &amp; mailing cost) 5%</t>
  </si>
  <si>
    <t>Recording Fee:  ($10 first page $8.50 each additional page)</t>
  </si>
  <si>
    <t>(Dave Tomek, Kelly Haddock, Joe Johnston &amp; Tom Wilkinson)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</si>
</sst>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0" xfId="0" applyAlignment="1"/>
    <xf numFmtId="164" fontId="1" fillId="3" borderId="0" xfId="0" applyNumberFormat="1" applyFont="1" applyFill="1"/>
    <xf numFmtId="164" fontId="2" fillId="2" borderId="2" xfId="0" applyNumberFormat="1" applyFont="1" applyFill="1" applyBorder="1" applyAlignment="1"/>
    <xf numFmtId="0" fontId="3" fillId="2" borderId="4" xfId="0" applyFont="1" applyFill="1" applyBorder="1" applyAlignment="1"/>
    <xf numFmtId="0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Layout" zoomScaleNormal="100" workbookViewId="0">
      <selection activeCell="J41" sqref="J41"/>
    </sheetView>
  </sheetViews>
  <sheetFormatPr defaultRowHeight="15" x14ac:dyDescent="0.25"/>
  <cols>
    <col min="1" max="1" width="12" customWidth="1"/>
    <col min="2" max="2" width="50.85546875" customWidth="1"/>
    <col min="3" max="3" width="0.5703125" customWidth="1"/>
    <col min="4" max="4" width="8.140625" style="1" customWidth="1"/>
    <col min="5" max="5" width="3" style="1" customWidth="1"/>
    <col min="6" max="6" width="7.140625" style="3" customWidth="1"/>
    <col min="7" max="7" width="2.28515625" style="1" customWidth="1"/>
    <col min="8" max="8" width="6.7109375" style="3" customWidth="1"/>
    <col min="9" max="9" width="0.85546875" customWidth="1"/>
    <col min="10" max="10" width="9.7109375" style="5" bestFit="1" customWidth="1"/>
  </cols>
  <sheetData>
    <row r="1" spans="1:10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t="s">
        <v>1</v>
      </c>
      <c r="B2" t="s">
        <v>0</v>
      </c>
      <c r="D2" s="1">
        <v>10</v>
      </c>
      <c r="E2" s="1" t="s">
        <v>9</v>
      </c>
      <c r="F2" s="3">
        <v>30</v>
      </c>
      <c r="J2" s="3">
        <v>300</v>
      </c>
    </row>
    <row r="3" spans="1:10" x14ac:dyDescent="0.25">
      <c r="A3" t="s">
        <v>2</v>
      </c>
      <c r="B3" t="s">
        <v>3</v>
      </c>
      <c r="J3" s="3"/>
    </row>
    <row r="4" spans="1:10" x14ac:dyDescent="0.25">
      <c r="B4" t="s">
        <v>4</v>
      </c>
      <c r="D4" s="1">
        <v>12</v>
      </c>
      <c r="E4" s="1" t="s">
        <v>9</v>
      </c>
      <c r="F4" s="3">
        <v>30</v>
      </c>
      <c r="J4" s="3">
        <v>360</v>
      </c>
    </row>
    <row r="5" spans="1:10" x14ac:dyDescent="0.25">
      <c r="A5" t="s">
        <v>5</v>
      </c>
      <c r="B5" t="s">
        <v>6</v>
      </c>
      <c r="D5" s="1">
        <v>8</v>
      </c>
      <c r="E5" s="1" t="s">
        <v>9</v>
      </c>
      <c r="F5" s="3">
        <v>30</v>
      </c>
      <c r="J5" s="3">
        <v>240</v>
      </c>
    </row>
    <row r="6" spans="1:10" x14ac:dyDescent="0.25">
      <c r="A6" t="s">
        <v>7</v>
      </c>
      <c r="D6" s="2">
        <v>10</v>
      </c>
      <c r="E6" s="1" t="s">
        <v>9</v>
      </c>
      <c r="F6" s="3">
        <v>30</v>
      </c>
      <c r="J6" s="3">
        <v>300</v>
      </c>
    </row>
    <row r="7" spans="1:10" x14ac:dyDescent="0.25">
      <c r="A7" t="s">
        <v>8</v>
      </c>
      <c r="B7" t="s">
        <v>29</v>
      </c>
      <c r="D7" s="2">
        <v>14</v>
      </c>
      <c r="E7" s="1" t="s">
        <v>9</v>
      </c>
      <c r="F7" s="6">
        <v>20</v>
      </c>
      <c r="G7" s="1" t="s">
        <v>9</v>
      </c>
      <c r="H7" s="11">
        <v>0.57499999999999996</v>
      </c>
      <c r="J7" s="3">
        <v>161</v>
      </c>
    </row>
    <row r="9" spans="1:10" x14ac:dyDescent="0.25">
      <c r="B9" s="4" t="s">
        <v>10</v>
      </c>
      <c r="J9" s="8">
        <f>SUM(J2:J8)</f>
        <v>1361</v>
      </c>
    </row>
    <row r="11" spans="1:10" x14ac:dyDescent="0.25">
      <c r="A11" s="14" t="s">
        <v>12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t="s">
        <v>16</v>
      </c>
    </row>
    <row r="13" spans="1:10" x14ac:dyDescent="0.25">
      <c r="A13" s="15" t="s">
        <v>13</v>
      </c>
      <c r="B13" s="15"/>
    </row>
    <row r="14" spans="1:10" x14ac:dyDescent="0.25">
      <c r="A14" s="15" t="s">
        <v>15</v>
      </c>
      <c r="B14" s="15"/>
    </row>
    <row r="15" spans="1:10" x14ac:dyDescent="0.25">
      <c r="A15" s="15" t="s">
        <v>14</v>
      </c>
      <c r="B15" s="15"/>
      <c r="D15" s="1">
        <v>2</v>
      </c>
      <c r="E15" s="1" t="s">
        <v>9</v>
      </c>
      <c r="F15" s="3">
        <v>22</v>
      </c>
      <c r="J15" s="5">
        <v>44</v>
      </c>
    </row>
    <row r="16" spans="1:10" x14ac:dyDescent="0.25">
      <c r="A16" t="s">
        <v>2</v>
      </c>
    </row>
    <row r="17" spans="1:10" x14ac:dyDescent="0.25">
      <c r="A17" s="15" t="s">
        <v>3</v>
      </c>
      <c r="B17" s="15"/>
    </row>
    <row r="18" spans="1:10" x14ac:dyDescent="0.25">
      <c r="A18" s="15" t="s">
        <v>4</v>
      </c>
      <c r="B18" s="15"/>
      <c r="D18" s="1">
        <v>2</v>
      </c>
      <c r="E18" s="1" t="s">
        <v>9</v>
      </c>
      <c r="F18" s="3">
        <v>22</v>
      </c>
      <c r="J18" s="5">
        <v>44</v>
      </c>
    </row>
    <row r="20" spans="1:10" x14ac:dyDescent="0.25">
      <c r="B20" s="4" t="s">
        <v>17</v>
      </c>
      <c r="J20" s="8">
        <f>SUM(J15:J19)</f>
        <v>88</v>
      </c>
    </row>
    <row r="22" spans="1:10" x14ac:dyDescent="0.25">
      <c r="A22" s="14" t="s">
        <v>18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t="s">
        <v>19</v>
      </c>
    </row>
    <row r="24" spans="1:10" x14ac:dyDescent="0.25">
      <c r="A24" s="18" t="s">
        <v>21</v>
      </c>
      <c r="B24" s="18"/>
      <c r="D24" s="1">
        <v>4</v>
      </c>
      <c r="E24" s="1" t="s">
        <v>9</v>
      </c>
      <c r="F24" s="3">
        <v>81</v>
      </c>
      <c r="J24" s="5">
        <v>324</v>
      </c>
    </row>
    <row r="25" spans="1:10" x14ac:dyDescent="0.25">
      <c r="A25" s="18" t="s">
        <v>20</v>
      </c>
      <c r="B25" s="18"/>
      <c r="D25" s="1">
        <v>8</v>
      </c>
      <c r="E25" s="1" t="s">
        <v>9</v>
      </c>
      <c r="F25" s="3">
        <v>54</v>
      </c>
      <c r="J25" s="5">
        <v>432</v>
      </c>
    </row>
    <row r="26" spans="1:10" x14ac:dyDescent="0.25">
      <c r="A26" s="18" t="s">
        <v>32</v>
      </c>
      <c r="B26" s="18"/>
      <c r="D26" s="1">
        <v>8</v>
      </c>
      <c r="E26" s="1" t="s">
        <v>9</v>
      </c>
      <c r="F26" s="3">
        <v>37</v>
      </c>
      <c r="J26" s="5">
        <v>296</v>
      </c>
    </row>
    <row r="28" spans="1:10" x14ac:dyDescent="0.25">
      <c r="B28" s="4" t="s">
        <v>17</v>
      </c>
      <c r="J28" s="8">
        <f>SUM(J24:J27)</f>
        <v>1052</v>
      </c>
    </row>
    <row r="30" spans="1:10" x14ac:dyDescent="0.25">
      <c r="A30" s="14" t="s">
        <v>22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t="s">
        <v>23</v>
      </c>
      <c r="D31" s="1">
        <v>2</v>
      </c>
      <c r="E31" s="1" t="s">
        <v>9</v>
      </c>
      <c r="F31" s="3">
        <v>52.38</v>
      </c>
      <c r="J31" s="5">
        <v>104.76</v>
      </c>
    </row>
    <row r="32" spans="1:10" x14ac:dyDescent="0.25">
      <c r="A32" t="s">
        <v>24</v>
      </c>
      <c r="D32" s="1">
        <v>1</v>
      </c>
      <c r="E32" s="1" t="s">
        <v>9</v>
      </c>
      <c r="F32" s="3">
        <v>19.55</v>
      </c>
      <c r="J32" s="5">
        <v>19.55</v>
      </c>
    </row>
    <row r="33" spans="1:10" x14ac:dyDescent="0.25">
      <c r="A33" t="s">
        <v>25</v>
      </c>
      <c r="D33" s="1">
        <v>2</v>
      </c>
      <c r="E33" s="1" t="s">
        <v>9</v>
      </c>
      <c r="F33" s="3">
        <v>17</v>
      </c>
      <c r="J33" s="5">
        <v>34</v>
      </c>
    </row>
    <row r="35" spans="1:10" x14ac:dyDescent="0.25">
      <c r="B35" s="4" t="s">
        <v>17</v>
      </c>
      <c r="J35" s="8">
        <f>SUM(J31:J34)</f>
        <v>158.31</v>
      </c>
    </row>
    <row r="37" spans="1:10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t="s">
        <v>27</v>
      </c>
      <c r="J38" s="5">
        <v>110</v>
      </c>
    </row>
    <row r="39" spans="1:10" x14ac:dyDescent="0.25">
      <c r="A39" s="7" t="s">
        <v>30</v>
      </c>
      <c r="B39" s="7"/>
    </row>
    <row r="40" spans="1:10" x14ac:dyDescent="0.25">
      <c r="A40" s="7" t="s">
        <v>31</v>
      </c>
      <c r="B40" s="7"/>
      <c r="D40" s="13"/>
      <c r="E40" s="13"/>
      <c r="G40" s="13"/>
      <c r="J40" s="5">
        <v>20</v>
      </c>
    </row>
    <row r="41" spans="1:10" x14ac:dyDescent="0.25">
      <c r="A41" s="12"/>
      <c r="B41" s="4" t="s">
        <v>17</v>
      </c>
      <c r="J41" s="8">
        <f>SUM(J38:J40)</f>
        <v>130</v>
      </c>
    </row>
    <row r="43" spans="1:10" ht="15.75" thickBot="1" x14ac:dyDescent="0.3"/>
    <row r="44" spans="1:10" ht="15.75" thickBot="1" x14ac:dyDescent="0.3">
      <c r="A44" s="16" t="s">
        <v>28</v>
      </c>
      <c r="B44" s="17"/>
      <c r="C44" s="17"/>
      <c r="D44" s="17"/>
      <c r="E44" s="17"/>
      <c r="F44" s="17"/>
      <c r="G44" s="17"/>
      <c r="H44" s="17"/>
      <c r="I44" s="10"/>
      <c r="J44" s="9">
        <f>SUM(J9,J20,J28,J35,J41)</f>
        <v>2789.31</v>
      </c>
    </row>
  </sheetData>
  <mergeCells count="14">
    <mergeCell ref="A30:J30"/>
    <mergeCell ref="A37:J37"/>
    <mergeCell ref="A44:H44"/>
    <mergeCell ref="A18:B18"/>
    <mergeCell ref="A17:B17"/>
    <mergeCell ref="A22:J22"/>
    <mergeCell ref="A24:B24"/>
    <mergeCell ref="A25:B25"/>
    <mergeCell ref="A26:B26"/>
    <mergeCell ref="A1:J1"/>
    <mergeCell ref="A11:J11"/>
    <mergeCell ref="A13:B13"/>
    <mergeCell ref="A14:B14"/>
    <mergeCell ref="A15:B15"/>
  </mergeCells>
  <pageMargins left="0.25" right="0.25" top="0.75" bottom="0.75" header="0.3" footer="0.3"/>
  <pageSetup orientation="portrait" r:id="rId1"/>
  <headerFooter>
    <oddHeader>&amp;LCT16-01881 (A/B)&amp;CCOUNTY STAFF EXPENSES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Osceola County BOCC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L Wildermuth</dc:creator>
  <cp:lastModifiedBy>User</cp:lastModifiedBy>
  <cp:lastPrinted>2013-05-17T15:28:48Z</cp:lastPrinted>
  <dcterms:created xsi:type="dcterms:W3CDTF">2013-05-17T14:56:36Z</dcterms:created>
  <dcterms:modified xsi:type="dcterms:W3CDTF">2019-02-20T14:43:38Z</dcterms:modified>
</cp:coreProperties>
</file>